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21 Králova Lhota\A výkaz výměr\"/>
    </mc:Choice>
  </mc:AlternateContent>
  <bookViews>
    <workbookView xWindow="0" yWindow="0" windowWidth="0" windowHeight="0" activeTab="6"/>
  </bookViews>
  <sheets>
    <sheet name="SO 0011" sheetId="2" r:id="rId1"/>
    <sheet name="SO 101.11" sheetId="3" r:id="rId2"/>
    <sheet name="SO 1011" sheetId="4" r:id="rId3"/>
    <sheet name="SO 1811" sheetId="5" r:id="rId4"/>
    <sheet name="SO 1012" sheetId="6" r:id="rId5"/>
    <sheet name="SO 1013" sheetId="7" r:id="rId6"/>
    <sheet name="SO 1813" sheetId="8" r:id="rId7"/>
  </sheets>
  <calcPr/>
</workbook>
</file>

<file path=xl/calcChain.xml><?xml version="1.0" encoding="utf-8"?>
<calcChain xmlns="http://schemas.openxmlformats.org/spreadsheetml/2006/main">
  <c i="8" l="1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7" r="I3"/>
  <c r="I9"/>
  <c r="O18"/>
  <c r="I18"/>
  <c r="O14"/>
  <c r="I14"/>
  <c r="O10"/>
  <c r="I10"/>
  <c i="6" r="I3"/>
  <c r="I121"/>
  <c r="O126"/>
  <c r="I126"/>
  <c r="O122"/>
  <c r="I122"/>
  <c r="I108"/>
  <c r="O117"/>
  <c r="I117"/>
  <c r="O113"/>
  <c r="I113"/>
  <c r="O109"/>
  <c r="I109"/>
  <c r="I63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0"/>
  <c r="O59"/>
  <c r="I59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9"/>
  <c r="O10"/>
  <c r="I10"/>
  <c i="4" r="I3"/>
  <c r="I129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16"/>
  <c r="O125"/>
  <c r="I125"/>
  <c r="O121"/>
  <c r="I121"/>
  <c r="O117"/>
  <c r="I117"/>
  <c r="I63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48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27"/>
  <c r="O44"/>
  <c r="I44"/>
  <c r="O40"/>
  <c r="I40"/>
  <c r="O36"/>
  <c r="I36"/>
  <c r="O32"/>
  <c r="I32"/>
  <c r="O28"/>
  <c r="I28"/>
  <c r="I14"/>
  <c r="O23"/>
  <c r="I23"/>
  <c r="O19"/>
  <c r="I19"/>
  <c r="O15"/>
  <c r="I15"/>
  <c r="I9"/>
  <c r="O10"/>
  <c r="I10"/>
  <c i="2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<sst xmlns="http://schemas.openxmlformats.org/spreadsheetml/2006/main">
  <si>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</si>
  <si>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</si>
  <si>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</si>
  <si>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</si>
  <si>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</si>
  <si>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35978a</t>
  </si>
  <si>
    <t>II/308 Králova Lhota - Bohuslavice - I. etapa</t>
  </si>
  <si>
    <t>1</t>
  </si>
  <si>
    <t>O</t>
  </si>
  <si>
    <t>Objekt:</t>
  </si>
  <si>
    <t>SO 001</t>
  </si>
  <si>
    <t>Všeobecné a předběžné položky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</si>
  <si>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</si>
  <si>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</si>
  <si>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</si>
  <si>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</si>
  <si>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</si>
  <si>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</si>
  <si>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</si>
  <si>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</si>
  <si>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</si>
  <si>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</si>
  <si>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</si>
  <si>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</si>
  <si>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</si>
  <si>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</si>
  <si>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</si>
  <si>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</si>
  <si>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</si>
  <si>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</si>
  <si>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</si>
  <si>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</si>
  <si>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</si>
  <si>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</si>
  <si>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vytyčení stávajících inženýrských sítívč. výkopů sond pro ověření průběhu a hloubky uložení 
Pevná cena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</si>
  <si>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</si>
  <si>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</si>
  <si>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</si>
  <si>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</si>
  <si>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</si>
  <si>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>KPL</t>
  </si>
  <si>
    <t>Vytyčení prostorové polohy stavby před jejím zahájením odborně způsobilými osobami</t>
  </si>
  <si>
    <t>zahrnuje veškeré náklady spojené s objednatelem požadovanými pracemi, 
- pro stanovení orientační investorské ceny určete jednotkovou cenu jako 1% odhadované ceny stavby</t>
  </si>
  <si>
    <t>B</t>
  </si>
  <si>
    <t xml:space="preserve">Zaměření skutečného provedení stavby  ke kolaudaci stavby (výškopisné i polohopisné) 3x tiskem, 1x digitální forma
Pevná cena</t>
  </si>
  <si>
    <t>C</t>
  </si>
  <si>
    <t>zaměření všech konstrukčních vrstev</t>
  </si>
  <si>
    <t>D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</si>
  <si>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DMVS._x000d_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DMVS._x000d_
_x000d_
3x tištěné paré + el. nosič   _x000d_
PEVNÁ CENA</t>
  </si>
  <si>
    <t>Položka zahrnuje:
- veškeré náklady spojené s objednatelem požadovanými pracemi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</si>
  <si>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</si>
  <si>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dat._x000d_
PEVNÁ CENA</t>
  </si>
  <si>
    <t>02930</t>
  </si>
  <si>
    <t>OSTATNÍ POŽADAVKY - UMĚLECKÁ DÍLA</t>
  </si>
  <si>
    <t>pamětní deska, s osazením do kamene po dokončení stavby dle vzoru objednavatele</t>
  </si>
  <si>
    <t>zahrnuje veškeré náklady spojené s objednatelem požadovanými pracemi a díly</t>
  </si>
  <si>
    <t>02943</t>
  </si>
  <si>
    <t>OSTATNÍ POŽADAVKY - VYPRACOVÁNÍ RDS</t>
  </si>
  <si>
    <t>PEVNÁ CENA</t>
  </si>
  <si>
    <t>zahrnuje veškeré náklady spojené s objednatelem požadovanými pracemi</t>
  </si>
  <si>
    <t>02944</t>
  </si>
  <si>
    <t>OSTAT POŽADAVKY - DOKUMENTACE SKUTEČ PROVEDENÍ V DIGIT FORMĚ</t>
  </si>
  <si>
    <t>cena za vypracování DSPS, vč. 3x dokumentace v tištěné formě, 1x v digitální formě
PEVNÁ CENA</t>
  </si>
  <si>
    <t>02945</t>
  </si>
  <si>
    <t>OSTAT POŽADAVKY - GEOMETRICKÝ PLÁN</t>
  </si>
  <si>
    <t>Vytyčení hranic pozemků, geometrický odděl. plán pro majetkoprávní vypořádání majetkových vztahů (12 x tiskem)
4 HM (tj. cena za vypracování geometrického plánu potvrzeného katastrálním úřadem)
Pevná cena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</si>
  <si>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</si>
  <si>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</si>
  <si>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</si>
  <si>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</si>
  <si>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</si>
  <si>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029511</t>
  </si>
  <si>
    <t>OSTATNÍ POŽADAVKY - POSUDKY A KONTROLY</t>
  </si>
  <si>
    <t>Zjištění a zdokumentování stávajícího stavu okolní zástavby a objektů před započetím stavebních prací, které mohou být dotčeny stavbou, vč. fotodokumentace.
PEVNÁ CENA</t>
  </si>
  <si>
    <t>02991</t>
  </si>
  <si>
    <t>OSTATNÍ POŽADAVKY - INFORMAČNÍ TABULE</t>
  </si>
  <si>
    <t>KUS</t>
  </si>
  <si>
    <t>náklady na zřízení informačních tabulí s údaji o stavbě s textem a v rozměrech dle vzoru objednatele.
 2x vzor IROP, 2x vzor Královéhradecký kraj, 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</si>
  <si>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</si>
  <si>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101.1</t>
  </si>
  <si>
    <t>Bypass</t>
  </si>
  <si>
    <t>015112</t>
  </si>
  <si>
    <t xml:space="preserve">POPLATKY ZA LIKVIDACŮ ODPADŮ NEKONTAMINOVANÝCH - 17 05 04  VYTĚŽENÉ ZEMINY A HORNINY -  II. TŘÍDA TĚŽITELNOSTI</t>
  </si>
  <si>
    <t>T</t>
  </si>
  <si>
    <t>VV</t>
  </si>
  <si>
    <t>viz pol.č. 12920: 35,311 * 1,7 = 60,029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</si>
  <si>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</si>
  <si>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Zemní práce</t>
  </si>
  <si>
    <t>11372</t>
  </si>
  <si>
    <t>FRÉZOVÁNÍ ZPEVNĚNÝCH PLOCH ASFALTOVÝCH</t>
  </si>
  <si>
    <t>M3</t>
  </si>
  <si>
    <t>vč. odvozu a uložení na skládku zhotovitele, zhotovitel v ceně zohlední možnost použití matariálu zpět na stavbě</t>
  </si>
  <si>
    <t>bypass: 1036 * 0,11 = 113,960 [A]_x000d_
 napojení před ZÚ a za KÚ:6,05*0,5*0,07+6,05*1*0,04+8,85*0,5*0,07+8,85*1*0,04 = 1,118 [B]_x000d_
Mezisoučet = 115,078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</si>
  <si>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</si>
  <si>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113763</t>
  </si>
  <si>
    <t>FRÉZOVÁNÍ DRÁŽKY PRŮŘEZU DO 300MM2 V ASFALTOVÉ VOZOVCE</t>
  </si>
  <si>
    <t>M</t>
  </si>
  <si>
    <t>napojení rozjezdů</t>
  </si>
  <si>
    <t>bypass ZÚ+KÚ: 21,0 + 41 = 62,000 [A]</t>
  </si>
  <si>
    <t>Položka zahrnuje veškerou manipulaci s vybouranou sutí a s vybouranými hmotami vč. uložení na skládku.</t>
  </si>
  <si>
    <t>12920</t>
  </si>
  <si>
    <t>ČIŠTĚNÍ KRAJNIC OD NÁNOSU</t>
  </si>
  <si>
    <t>stržení krajnice,vč.odvozu a uložení na skládku, zhotovitel v ceně zohlední skutečné náklady na dopravu na místo uložení</t>
  </si>
  <si>
    <t>"bypass: "_x000d_
 L: 183 * 0,75 * 0,11 = 15,098 [A]_x000d_
 P: 245 * 0,75 * 0,11 = 20,213 [B]_x000d_
 Celkem: A+B = 35,310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</si>
  <si>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</si>
  <si>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5</t>
  </si>
  <si>
    <t>Komunikace</t>
  </si>
  <si>
    <t>567544</t>
  </si>
  <si>
    <t>VRST PRO OBNOVU A OPR RECYK ZA STUD CEM A ASF EM TL DO 200MM</t>
  </si>
  <si>
    <t>M2</t>
  </si>
  <si>
    <t xml:space="preserve">Pro směsi stmelené cementem + asfaltovou emulzí (zpěněným asfaltem) se dávkování asfaltové emulze navrhuje v rozmezí 2,0 % až 3,5 % v množství zbytkového asfaltu a dávkování cementu 2,5% až 5,0% při splnění ČSN 73 6147, upřesněno dle průkazních zkoušek ze vzorků odebraných na stavbě , tl.200 mm, kompletní provedení vč. zhutnění, ošetření  a úprav příčných a podélných sklonů</t>
  </si>
  <si>
    <t>"dle geodetického zaměření:"_x000d_
 bypass: 1077 = 1077,000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</si>
  <si>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</si>
  <si>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</si>
  <si>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</si>
  <si>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R-mat, fr. 0/32, tl.80 mm</t>
  </si>
  <si>
    <t>"bypass:"_x000d_
 L: 183 * 0,75 = 137,250 [A]_x000d_
 P: 245 * 0,75 = 183,750 [B]_x000d_
 Celkem: A+B = 321,000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</si>
  <si>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</si>
  <si>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572213</t>
  </si>
  <si>
    <t>SPOJOVACÍ POSTŘIK Z EMULZE DO 0,5KG/M2</t>
  </si>
  <si>
    <t>0,3 kg/m2</t>
  </si>
  <si>
    <t>viz pol.č. 574C66: 1056 = 1056,000 [A]_x000d_
 napojení před ZÚ a za KÚ:6,05*0,5+6,05*1+8,85*0,5+8,85*1 = 22,350 [B]_x000d_
Mezisoučet = 1078,350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</si>
  <si>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</si>
  <si>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574A34</t>
  </si>
  <si>
    <t>ASFALTOVÝ BETON PRO OBRUSNÉ VRSTVY ACO 11+, 11S TL. 40MM</t>
  </si>
  <si>
    <t>ACO 11+, 50/70, tl.40 mm</t>
  </si>
  <si>
    <t>bypass: 1036 = 1036,000 [A]_x000d_
 napojení před ZÚ a za KÚ:6,05*1+8,85*1 = 14,900 [B]_x000d_
Mezisoučet = 1050,900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</si>
  <si>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</si>
  <si>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</si>
  <si>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</si>
  <si>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ACL16+, 50/70, tl. 70 mm</t>
  </si>
  <si>
    <t>bypass: 1056 = 1056,000 [A]_x000d_
 napojení před ZÚ a za KÚ:6,05*0,5+8,85*0,5 = 7,450 [B]_x000d_
Mezisoučet = 1063,450 [C]</t>
  </si>
  <si>
    <t>9</t>
  </si>
  <si>
    <t>Ostatní konstrukce a práce</t>
  </si>
  <si>
    <t>91228</t>
  </si>
  <si>
    <t>SMĚROVÉ SLOUPKY Z PLAST HMOT VČETNĚ ODRAZNÉHO PÁSKU</t>
  </si>
  <si>
    <t>plochý</t>
  </si>
  <si>
    <t>po 50 m bypass: 9 = 9,000 [A]</t>
  </si>
  <si>
    <t>položka zahrnuje:
- dodání a osazení sloupku včetně nutných zemních prací
- vnitrostaveništní a mimostaveništní doprava
- odrazky plastové nebo z retroreflexní fólie</t>
  </si>
  <si>
    <t>912283</t>
  </si>
  <si>
    <t>SMĚROVÉ SLOUPKY Z PLAST HMOT - DEMONTÁŽ A ODVOZ</t>
  </si>
  <si>
    <t>4 = 4,000 [A]</t>
  </si>
  <si>
    <t>položka zahrnuje demontáž stávajícího sloupku, jeho odvoz do skladu nebo na skládku</t>
  </si>
  <si>
    <t>914131</t>
  </si>
  <si>
    <t>DOPRAVNÍ ZNAČKY ZÁKLADNÍ VELIKOSTI OCELOVÉ FÓLIE TŘ 2 - DODÁVKA A MONTÁŽ</t>
  </si>
  <si>
    <t>"dle pokynů TDI:"_x000d_
 "bypass:"_x000d_
 B2: 1 = 1,000 [J]_x000d_
 C3a: 1 = 1,000 [K]_x000d_
 IP4b: 1 = 1,000 [L]_x000d_
 IS3c: 1 = 1,000 [M]_x000d_
 P4 na retroreflexním podkladu: 1 = 1,000 [N]_x000d_
 Celkem: J+K+L+M+N = 5,000 [O]</t>
  </si>
  <si>
    <t>položka zahrnuje:
- dodávku a montáž značek v požadovaném provedení</t>
  </si>
  <si>
    <t>914133</t>
  </si>
  <si>
    <t>DOPRAVNÍ ZNAČKY ZÁKLADNÍ VELIKOSTI OCELOVÉ FÓLIE TŘ 2 - DEMONTÁŽ</t>
  </si>
  <si>
    <t>zhotovitel v ceně zohlední možnost zpětného využití materiálu</t>
  </si>
  <si>
    <t>"dle pokynu TDI:"_x000d_
 bypass: 5 = 5,000 [A]</t>
  </si>
  <si>
    <t>Položka zahrnuje odstranění, demontáž a odklizení materiálu s odvozem na předepsané místo</t>
  </si>
  <si>
    <t>914913</t>
  </si>
  <si>
    <t>SLOUPKY A STOJKY DZ Z OCEL TRUBEK ZABETON DEMONTÁŽ</t>
  </si>
  <si>
    <t>bypass: 4 = 4,000 [A]</t>
  </si>
  <si>
    <t>914921</t>
  </si>
  <si>
    <t>SLOUPKY A STOJKY DOPRAVNÍCH ZNAČEK Z OCEL TRUBEK DO PATKY - DODÁVKA A MONTÁŽ</t>
  </si>
  <si>
    <t>"dle pokynu TDI: "_x000d_
 bypass: 4 = 4,000 [A]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</si>
  <si>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</si>
  <si>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</si>
  <si>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</si>
  <si>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"bypass:"_x000d_
 V4: (183 + 245) * 0,125 = 53,500 [A]_x000d_
 V13: (64 + 20) * 0,5 = 42,000 [B]_x000d_
 Celkem: A+B = 95,500 [C]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</si>
  <si>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</si>
  <si>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</si>
  <si>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</si>
  <si>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viz pol.č. 915111: 95,5 = 95,500 [A]</t>
  </si>
  <si>
    <t>931313</t>
  </si>
  <si>
    <t>TĚSNĚNÍ DILATAČ SPAR ASF ZÁLIVKOU PRŮŘ DO 300MM2</t>
  </si>
  <si>
    <t>viz pol.č. 113763: 62 = 62,000 [A]</t>
  </si>
  <si>
    <t>položka zahrnuje dodávku a osazení předepsaného materiálu, očištění ploch spáry před úpravou, očištění okolí spáry po úpravě
nezahrnuje těsnící profil</t>
  </si>
  <si>
    <t>SO 101</t>
  </si>
  <si>
    <t>Komunikace km 0,000 - 1,650</t>
  </si>
  <si>
    <t>Přímé výdaje - hlavní</t>
  </si>
  <si>
    <t>11334</t>
  </si>
  <si>
    <t>R</t>
  </si>
  <si>
    <t>ODSTRANĚNÍ PODKLADU ZPEVNĚNÝCH PLOCH S CEMENT POJIVEM</t>
  </si>
  <si>
    <t>původní recyklovaná vrstva, vč. rozrytí (rozfrézování), odvozu a uložení na mezideponii v prostoru stavby</t>
  </si>
  <si>
    <t>"sanace krajů v km 0,100 - 1,340"_x000d_
 L: 1240 * 2,0 * 0,2 = 496,000 [A]_x000d_
 P: 1240 * 2,0 * 0,2 = 496,000 [B]_x000d_
 Celkem: A+B = 992,000 [C]</t>
  </si>
  <si>
    <t>113524</t>
  </si>
  <si>
    <t>ODSTRANĚNÍ CHODNÍKOVÝCH A SILNIČNÍCH OBRUBNÍKŮ BETONOVÝCH, ODVOZ DO 5KM</t>
  </si>
  <si>
    <t>vč. odvozu a uložení na skládku trvalou, zhotovitel v ceně zohlední skutečné náklady na dopravu na místo uložení</t>
  </si>
  <si>
    <t>"Zastávka VHD Králova Lhota:"_x000d_
 L: 40 = 40,000 [A]_x000d_
 P: 74 = 74,000 [B]_x000d_
 Celkem: A+B = 114,000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</si>
  <si>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</si>
  <si>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</si>
  <si>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</si>
  <si>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zůstává zhotoviteli</t>
  </si>
  <si>
    <t>"zastávka VHD Malé Meziříčí"_x000d_
 L: 17 = 17,000 [A]_x000d_
 P: 17 = 17,000 [B]_x000d_
 Celkem: A+B = 34,000 [C]</t>
  </si>
  <si>
    <t>vč. odvozu a uložení na deponii na stavbě, doplnění do sanací - ochranná vrstva geotextílie + zarovnání pláně</t>
  </si>
  <si>
    <t>"hodnota určena z geodetického zaměření:"_x000d_
 vozovka: 10323 * 0,11 = 1135,530 [A]_x000d_
 zastávka L: (93-9) * 0,11 = 9,240 [B]_x000d_
 zastávka P: 456 * 0,11 = 50,160 [C]_x000d_
 Celkem: A+B+C = 1194,930 [D]</t>
  </si>
  <si>
    <t>rozjezdy MK: 11,40+7,10+8,40+11,10+11,90+5,2+5,2+6,7+7,2 = 74,200 [A]_x000d_
 ZÚ + KÚ: 6,0+8,85 = 14,850 [B]_x000d_
 zastávka P: 40,7+36,8 = 77,500 [C]_x000d_
 Celkem: A+B+C = 166,550 [D]</t>
  </si>
  <si>
    <t>123738</t>
  </si>
  <si>
    <t>ODKOP PRO SPOD STAVBU SILNIC A ŽELEZNIC TŘ. I, ODVOZ DO 20KM</t>
  </si>
  <si>
    <t>zhotovitel v ceně zohlední zkutečné náklady na dopravu na místo uložení</t>
  </si>
  <si>
    <t>"sanace krajů vozovky v km 0,100 - 1,340"_x000d_
 L: 1240 * 2,0 * 0,75 = 1860,000 [A]_x000d_
 P: 1240 * 2,0 * 0,75 = 1860,000 [B]_x000d_
 Celkem: A+B = 3720,000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</si>
  <si>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</si>
  <si>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šířka krajnice zprůměrována z příčných řezů:L: (118+104+50+141+30) * 0,58 * 0,11 = 0 [A]_x000d_
 P: (42+43+73+70+59) * 0,65 * 0,11 = 20,521 [B]_x000d_
 Celkem: A+B = 0,000 [C]</t>
  </si>
  <si>
    <t>12930</t>
  </si>
  <si>
    <t>ČIŠTĚNÍ PŘÍKOPŮ OD NÁNOSU</t>
  </si>
  <si>
    <t>reprofilace příkopů, vč. odvozu a uložení na skládku trvalou, zhotovitel v ceně zohlední skutečné náklady na dopravu na místo uložení</t>
  </si>
  <si>
    <t>L: (118+103+50+141+29) * 0,2 = 88,200 [A]_x000d_
 P:(41+38+70+58) * 0,2 = 41,400 [B]_x000d_
 Celkem: A+B = 129,600 [C]</t>
  </si>
  <si>
    <t>129958</t>
  </si>
  <si>
    <t>ČIŠTĚNÍ POTRUBÍ DN DO 600MM</t>
  </si>
  <si>
    <t>vč. odvozu a uložení na skládku, zhotovitel v ceně zohlední skutečné náklady na dopravu na místo uložení</t>
  </si>
  <si>
    <t>propustek v km 1,421: 9,0 = 9,000 [A]</t>
  </si>
  <si>
    <t>17120</t>
  </si>
  <si>
    <t>ULOŽENÍ SYPANINY DO NÁSYPŮ A NA SKLÁDKY BEZ ZHUTNĚNÍ</t>
  </si>
  <si>
    <t>viz pol.č.123738: 3720 = 3720,000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</si>
  <si>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</si>
  <si>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</si>
  <si>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</si>
  <si>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"sanace v km 0,100 - 1,340"_x000d_
 L: 1240 * 2,0 = 2480,000 [A]_x000d_
 P: 1240 * 2,0 = 2480,000 [B]_x000d_
 Celkem: A+B = 4960,000 [C]</t>
  </si>
  <si>
    <t>položka zahrnuje úpravu pláně včetně vyrovnání výškových rozdílů. Míru zhutnění určuje projekt.</t>
  </si>
  <si>
    <t>2</t>
  </si>
  <si>
    <t>Základy</t>
  </si>
  <si>
    <t>21452</t>
  </si>
  <si>
    <t>SANAČNÍ VRSTVY Z KAMENIVA DRCENÉHO</t>
  </si>
  <si>
    <t>ŠD fr.63/125, tl.300 mm</t>
  </si>
  <si>
    <t>"sanace krajů vozovky km 0,100 - 1,340:"_x000d_
 L: 1240 * 2,0 * 0,3 = 744,000 [A]_x000d_
 P: 1240 * 2,0 * 0,3 = 744,000 [B]_x000d_
 Celkem: A+B = 1488,000 [C]</t>
  </si>
  <si>
    <t>položka zahrnuje dodávku předepsaného kameniva, mimostaveništní a vnitrostaveništní dopravu a jeho uložení
není-li v zadávací dokumentaci uvedeno jinak, jedná se o nakupovaný materiál</t>
  </si>
  <si>
    <t>21461D</t>
  </si>
  <si>
    <t>SEPARAČNÍ GEOTEXTILIE DO 400G/M2</t>
  </si>
  <si>
    <t>netkaná separační textílie 400 g/m2, podélná pevnost min. 8 kN/m, příčná min. 15 kN/m, CBR min3 kN</t>
  </si>
  <si>
    <t xml:space="preserve">"sanace krajů vozovky km 0,100 -1,340"_x000d_
 L: 1240 * 2,0  * 2 = 4960,000 [A]_x000d_
 P: 1240 *2,0 * 2 = 4960,000 [B]_x000d_
 Celkem: A+B = 9920,000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</si>
  <si>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</si>
  <si>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56334</t>
  </si>
  <si>
    <t>VOZOVKOVÉ VRSTVY ZE ŠTĚRKODRTI TL. DO 200MM</t>
  </si>
  <si>
    <t>ŠDa, fr. 0/63, tl. 170 mm</t>
  </si>
  <si>
    <t>prodloužení náběhu zastávky VHD L: 9 = 9,000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</si>
  <si>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</si>
  <si>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</si>
  <si>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</si>
  <si>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ŠDa, fr 0/63 tl.250 mm</t>
  </si>
  <si>
    <t>567303</t>
  </si>
  <si>
    <t>VRSTVY PRO OBNOVU A OPRAVY ZE ŠTĚRKODRTI</t>
  </si>
  <si>
    <t>ŠDa, fr. 0/63, tl.250 mm</t>
  </si>
  <si>
    <t>"sanace krajů v km 0,100 - 1,340"_x000d_
 L: 1240 * 2,0 * 0,25 = 620,000 [A]_x000d_
 P: 1240 * 2,0 * 0,25 = 620,000 [B]_x000d_
 Celkem: A+B = 1240,000 [C]</t>
  </si>
  <si>
    <t>567306</t>
  </si>
  <si>
    <t>VRSTVY PRO OBNOVU A OPRAVY Z RECYKLOVANÉHO MATERIÁLU</t>
  </si>
  <si>
    <t>R-mat, vč. získání materiálu z mezideponie na stavbě</t>
  </si>
  <si>
    <t>"50 mm je uvažováno na prosypání kameniva"_x000d_
 L: 1240 * 2,0 * (0,1 + 0,15) = 620,000 [A]_x000d_
 P: 1240 * 2,0 * (0,1 + 0,15) = 620,000 [B]_x000d_
 Celkem: A+B = 1240,000 [C]</t>
  </si>
  <si>
    <t>odtěžená/odfrézovaná recyklace na š. 2,0 m (sanace), vč. získání materiálu z mezideponie na stavbě.</t>
  </si>
  <si>
    <t>L: 1240 * 2,0 * 0,2 = 496,000 [A]_x000d_
 P: 1240 * 2,0 * 0,2 = 496,000 [B]_x000d_
 Celkem: A+B = 992,000 [C]</t>
  </si>
  <si>
    <t>"dle geodetického zaměření:"_x000d_
 vozovka v obrubách: 10323 = 10323,000 [A]_x000d_
 "rozšíření o 100 mm""(mimo obrubníky)"_x000d_
 km L 0,000 - 0,139: 139 * 0,1 = 13,900 [B]_x000d_
 km P 0,000 - 0,100: 100 * 0,1 = 10,000 [C]_x000d_
 km L 1,266 - 1,609: 343 * 0,1 = 34,300 [D]_x000d_
 km P 1,346 - 1,563: 217 * 0,1 = 21,700 [E]_x000d_
 Celkem: A+B+C+D+E = 10402,900 [F]</t>
  </si>
  <si>
    <t>"viz pol.č. 12920:"_x000d_
 L: (118+104+50+141+30) * 0,58 = 256,940 [A]_x000d_
 P: (42+43+73+70+59) * 0,65 = 186,550 [B]_x000d_
 Celkem: A+B = 443,490 [C]</t>
  </si>
  <si>
    <t>572123</t>
  </si>
  <si>
    <t>INFILTRAČNÍ POSTŘIK Z EMULZE DO 1,0KG/M2</t>
  </si>
  <si>
    <t>0,8 kg/m2</t>
  </si>
  <si>
    <t>zastávka VHD L: 93 = 93,000 [A]_x000d_
 zastávka VHD P: 456 = 456,000 [B]_x000d_
 Celkem: A+B = 549,000 [C]</t>
  </si>
  <si>
    <t>viz pol.č. 574C66: 10951,90 = 10951,900 [A]_x000d_
 viz pol.č. 574E46: 9 = 9,000 [B]_x000d_
 Celkem: A+B = 10960,900 [C]</t>
  </si>
  <si>
    <t>"dle geodetického zaměření"_x000d_
 vozovka: 10323,0 = 10323,000 [A]_x000d_
 zastávka VHD L: 93,0 = 93,000 [B]_x000d_
 zastávka VHD P: 456 = 456,000 [C]_x000d_
 Celkem: A+B+C = 10872,000 [D]</t>
  </si>
  <si>
    <t>viz pol.č. 567544: 10402,9 = 10402,900 [A]_x000d_
 zastávka VHD L: 93 = 93,000 [B]_x000d_
 zastávka VHD P: 456 = 456,000 [C]_x000d_
 Celkem: A+B+C = 10951,900 [D]</t>
  </si>
  <si>
    <t>574E46</t>
  </si>
  <si>
    <t>ASFALTOVÝ BETON PRO PODKLADNÍ VRSTVY ACP 16+, 16S TL. 50MM</t>
  </si>
  <si>
    <t>ACP 16+, 50/70, tl. 50 mm</t>
  </si>
  <si>
    <t>prodloužení náběhu zastávky VHD L: 9,0 = 9,000 [A]</t>
  </si>
  <si>
    <t>587201</t>
  </si>
  <si>
    <t>PŘEDLÁŽDĚNÍ KRYTU Z VELKÝCH KOSTEK</t>
  </si>
  <si>
    <t>v prostoru zastávek Malé Meziříčí</t>
  </si>
  <si>
    <t>(17 + 17) * 0,5 = 17,000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</si>
  <si>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</si>
  <si>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6</t>
  </si>
  <si>
    <t>Úpravy povrchů, podlahy, výplně otvorů</t>
  </si>
  <si>
    <t>626111</t>
  </si>
  <si>
    <t>REPROFILACE PODHLEDŮ, SVISLÝCH PLOCH SANAČNÍ MALTOU JEDNOVRST TL 10MM</t>
  </si>
  <si>
    <t>propustek km 1,421: (3,0 * 0,8) * 2 = 4,800 [A]_x000d_
 sjezd km 1,425: 1,8 * 0,8 = 1,440 [B]_x000d_
 Celkem: A+B = 6,240 [C]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</si>
  <si>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</si>
  <si>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626211</t>
  </si>
  <si>
    <t>REPROFILACE VODOROVNÝCH PLOCH SHORA SANAČNÍ MALTOU JEDNOVRST TL 10MM</t>
  </si>
  <si>
    <t>propustek km 1,421: (3,0 * 0,5) * 2 = 3,000 [A]_x000d_
 sjezd km 1,425: 1,8 * 0,5 = 0,900 [B]_x000d_
 Celkem: A+B = 3,900 [C]</t>
  </si>
  <si>
    <t>62631</t>
  </si>
  <si>
    <t>SPOJOVACÍ MŮSTEK MEZI STARÝM A NOVÝM BETONEM</t>
  </si>
  <si>
    <t>viz pol.č. 626111 a 626 211: 6,24 + 3,90 = 10,140 [A]</t>
  </si>
  <si>
    <t>dle situace dopravního značení: 23 = 23,000 [A]</t>
  </si>
  <si>
    <t>kulaté, Z11g</t>
  </si>
  <si>
    <t>6 = 6,000 [A]</t>
  </si>
  <si>
    <t>13 = 13,000 [A]</t>
  </si>
  <si>
    <t>"dle pokynů TDI:"_x000d_
 A4: 1 = 1,000 [A]_x000d_
 B20a: 1 = 1,000 [B]_x000d_
 E2b:1 = 1,000 [C]_x000d_
 IS3c:1 = 1,000 [D]_x000d_
 IS3b: 1 = 1,000 [E]_x000d_
 IZ 4a:1 = 1,000 [F]_x000d_
 IZ4b:1 = 1,000 [G]_x000d_
 P2:6 = 6,000 [H]_x000d_
 P4:5 = 5,000 [I]_x000d_
 Celkem: A+B+C+D+E+F+G+H+I = 18,000 [J]</t>
  </si>
  <si>
    <t>"dle pokynu TDI:"_x000d_
 12 = 12,000 [A]</t>
  </si>
  <si>
    <t>"dle pokynu TDI:"_x000d_
 8 = 8,000 [A]</t>
  </si>
  <si>
    <t>"dle pokynu TDI: "_x000d_
 14 = 14,000 [A]</t>
  </si>
  <si>
    <t>V1a: (5+182+130+162+25+33+21+57+27+71+602) * 0,125 = 164,375 [A]_x000d_
 V2b 1,5/1,5/0,125: (38+37) * 0,5 * 0,125 = 4,688 [B]_x000d_
 V2b 3,0/1,5/0,125: (13+15+10+10+15+41+15+11+10+208) *2/3 * 0,125 = 29,000 [C]_x000d_
 V4: (145+103+350+231+13+13+13) * 0,125 = 108,500 [D]_x000d_
 V4 0,5/0,5/0,125: (11+23+16+17+14+18) * 0,5 * 0,125 = 6,188 [E]_x000d_
 V9b: 6 * 1,0 = 6,000 [F]_x000d_
 V11a: 6 * 4 = 24,000 [G]_x000d_
 Celkem: A+B+C+D+E+F+G = 342,750 [H]</t>
  </si>
  <si>
    <t>viz pol.č. 915111: 342,751 = 342,751 [A]</t>
  </si>
  <si>
    <t>915401</t>
  </si>
  <si>
    <t>VODOROVNÉ DOPRAVNÍ ZNAČENÍ BETON PREFABRIK - DODÁVKA A POKLÁDKA</t>
  </si>
  <si>
    <t>"viz pol.č. 91786.N, předpoklad 10% nových"_x000d_
 2206,3 *0,25 * 0,1 = 55,158 [A]</t>
  </si>
  <si>
    <t>zahrnuje dodávku betonových prefabrikátů a jejich osazení do předepsaného lože</t>
  </si>
  <si>
    <t>917224</t>
  </si>
  <si>
    <t>SILNIČNÍ A CHODNÍKOVÉ OBRUBY Z BETONOVÝCH OBRUBNÍKŮ ŠÍŘ 150MM</t>
  </si>
  <si>
    <t>do bet. lože C 20/25n XF3</t>
  </si>
  <si>
    <t>"obrubník 150/250/1000, navýšení 120 mm"_x000d_
 "výměna stávajících poškozených obrubníků, předpoklad 10 %, viz pol.č. 91786 N:"_x000d_
 (1085 + 1121) * 0,1 = 220,600 [A]_x000d_
 nový obrubník km 0,134 - 0,139: 5 = 5,000 [B]_x000d_
 "zastávka Králova Lhota"_x000d_
 L: 13 = 13,000 [C]_x000d_
 P:3+26+2 = 31,000 [D]_x000d_
 "obrubník přechodový, zastávky Králova Lhota"_x000d_
 L: 2,0 = 2,000 [E]_x000d_
 P: 2,0 = 2,000 [F]_x000d_
 "obrubník 150/150/1000, navýšení 40 mm, zastávka Kr.Lhota"_x000d_
 L: 8,0 = 8,000 [G]_x000d_
 P: 25 = 25,000 [H]_x000d_
 Celkem: A+B+C+D+E+F+G+H = 306,600 [I]</t>
  </si>
  <si>
    <t>Položka zahrnuje:
dodání a pokládku betonových obrubníků o rozměrech předepsaných zadávací dokumentací
betonové lože i boční betonovou opěrku.</t>
  </si>
  <si>
    <t>obrubník 150/300/1000 do bet. lože C 20/25n XF3, navýšení 160 mm</t>
  </si>
  <si>
    <t>"Nástupní hrana vč. přechodových obrubníků"_x000d_
 "zastávka VHD Králova Lhota"_x000d_
 L: 2 + 13 + 2 = 17,000 [A]_x000d_
 P: 2 + 13 + 2 = 17,000 [B]_x000d_
 "zastávka VHD Malé Meziříčí:"_x000d_
 L: 2 + 13 + 2 = 17,000 [C]_x000d_
 P: 2+ 13 + 2 = 17,000 [D]_x000d_
 Celkem: A+B+C+D = 68,000 [E]</t>
  </si>
  <si>
    <t>91781</t>
  </si>
  <si>
    <t>VÝŠKOVÁ ÚPRAVA OBRUBNÍKŮ BETONOVÝCH</t>
  </si>
  <si>
    <t>"viz pol.č. 91786 N, předpoklad 50%"_x000d_
 2206 * 0,5 = 1103,000 [A]</t>
  </si>
  <si>
    <t>Položka výšková úprava obrub zahrnuje jejich vytrhání, očištění, manipulaci, nové betonové lože a osazení. Případné nutné doplnění novými obrubami se uvede v položkách 9172 až 9177.</t>
  </si>
  <si>
    <t>91786</t>
  </si>
  <si>
    <t>N</t>
  </si>
  <si>
    <t>VÝŠKOVÁ ÚPRAVA BETONOVÝCH VODICÍCH PROUŽKŮ</t>
  </si>
  <si>
    <t>položka zahrnuje činnosti shodné s položkou č. 91781 - viz technická specifikace</t>
  </si>
  <si>
    <t>km 0,145 - 1,266 L - rozjezdy: 1121 - (11,4+5,2+5,2+6,7+7,2) = 1085,300 [A]_x000d_
 km 0,103 - 1,340 P - rozjezdy: 1237 - (7,10+8,4+11,10+11,9+40,70+36,8) = 1121,000 [B]_x000d_
 Celkem: A+B = 2206,300 [C]</t>
  </si>
  <si>
    <t>viz pol.č. 113763: 166,55 = 166,550 [A]</t>
  </si>
  <si>
    <t>938543</t>
  </si>
  <si>
    <t>OČIŠTĚNÍ BETON KONSTR OTRYSKÁNÍM TLAK VODOU DO 1000 BARŮ</t>
  </si>
  <si>
    <t>viz pol.č. 626111 a 626211:6,24 + 3,90 = 10,140 [A]</t>
  </si>
  <si>
    <t>položka zahrnuje očištění předepsaným způsobem včetně odklizení vzniklého odpadu</t>
  </si>
  <si>
    <t>SO 181</t>
  </si>
  <si>
    <t>DIO - SO 101</t>
  </si>
  <si>
    <t>Všeobecmé a předběžné položky</t>
  </si>
  <si>
    <t>02720</t>
  </si>
  <si>
    <t>POMOC PRÁCE ZŘÍZ NEBO ZAJIŠŤ REGULACI A OCHRANU DOPRAVY</t>
  </si>
  <si>
    <t>POLOŽKA S PEVNOU CENOU, dopravně - inženýrská opatření po dobu stavby, zejména se jedná o návrh, projednání, povolení</t>
  </si>
  <si>
    <t>1 = 1,000 [A]</t>
  </si>
  <si>
    <t>Přímé výdaje - doprovodné</t>
  </si>
  <si>
    <t>113514</t>
  </si>
  <si>
    <t>ODSTRANĚNÍ ZÁHONOVÝCH OBRUBNÍKŮ, ODVOZ DO 5KM</t>
  </si>
  <si>
    <t>"Zastávka VHD Králova Lhota:"_x000d_
 L:13 + 11,5 + 4 = 28,500 [A]_x000d_
 P: 14 + 19 + 14 = 47,000 [B]_x000d_
 "zastávka VHD Malé Meziříčí:"_x000d_
 L: 18 = 18,000 [C]_x000d_
 P: 18 = 18,000 [D]_x000d_
 Celkem: A+B+C+D = 111,500 [E]</t>
  </si>
  <si>
    <t>129945</t>
  </si>
  <si>
    <t>ČIŠTĚNÍ POTRUBÍ DN DO 300MM</t>
  </si>
  <si>
    <t>sjezd km 1,577: 10,0 = 10,000 [A]</t>
  </si>
  <si>
    <t>129946</t>
  </si>
  <si>
    <t>ČIŠTĚNÍ POTRUBÍ DN DO 400MM</t>
  </si>
  <si>
    <t>"zatrubení sjezdů:"_x000d_
 km 1,374 L: 6,0 = 6,000 [A]_x000d_
 km 1,425 P: 5,0 = 5,000 [B]_x000d_
 Celkem: A+B = 11,000 [C]</t>
  </si>
  <si>
    <t>129957</t>
  </si>
  <si>
    <t>ČIŠTĚNÍ POTRUBÍ DN DO 500MM</t>
  </si>
  <si>
    <t>"zatrubení hosp. sjezdů"_x000d_
 km 1,429 L: 5,0 = 5,000 [A]_x000d_
 km 1,501 P: 6,0 = 6,000 [B]_x000d_
 Celkem: A+B = 11,000 [C]</t>
  </si>
  <si>
    <t>132738</t>
  </si>
  <si>
    <t>HLOUBENÍ RÝH ŠÍŘ DO 2M PAŽ I NEPAŽ TŘ. I, ODVOZ DO 20KM</t>
  </si>
  <si>
    <t>vč.odvozu a uložení na skládku trvalou, zhotovitel v ceně zohlední skutečné náklady na dopravu na místo uložení</t>
  </si>
  <si>
    <t>"hospodářské sjezdy"_x000d_
 "prodloužení zatrubení:"_x000d_
 2,0 * 0,6 * 0,15 = 0,180 [A]_x000d_
 4,0 * 0,6 * 0,15 = 0,360 [B]_x000d_
 4,0 * 0,6 * 0,15 = 0,360 [C]_x000d_
 "rozšíření u sjezd:"_x000d_
 km 1,374: 5,5 * 0,5 * 0,35 = 0,963 [D]_x000d_
 km 1,429: 4,3 * 0,5 * 0,35 = 0,753 [E]_x000d_
 km 1,577: 9,9 * 0,5 * 0,35 = 1,733 [F]_x000d_
 Celkem: A+B+C+D+E+F = 4,348 [G]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</si>
  <si>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</si>
  <si>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viz pol.č. 132738: 4,349 = 4,349 [A]</t>
  </si>
  <si>
    <t>18232</t>
  </si>
  <si>
    <t>ROZPROSTŘENÍ ORNICE V ROVINĚ V TL DO 0,15M</t>
  </si>
  <si>
    <t>vč. získání ornice</t>
  </si>
  <si>
    <t>"v prostoru zastávek VHD Králova Lhota:"_x000d_
 L: 28 * 1,0 = 28,000 [A]_x000d_
 P: 25 * 1,0 = 25,000 [B]_x000d_
 "v prostoru zastávek VHD Malé Meziříčí:"_x000d_
 L: 17 * 1,0 = 17,000 [C]_x000d_
 P:18 * 1,0 = 18,000 [D]_x000d_
 Celkem: A+B+C+D = 88,000 [E]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</si>
  <si>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</si>
  <si>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</si>
  <si>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</si>
  <si>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viz pol.č. 18232: 88 = 88,000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</si>
  <si>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</si>
  <si>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</si>
  <si>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</si>
  <si>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voz pol.č. 18241: 88 = 88,000 [A]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</si>
  <si>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</si>
  <si>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</si>
  <si>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</si>
  <si>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>viz pol.č. 18241: 88 = 88,000 [A]</t>
  </si>
  <si>
    <t>položka zahrnuje celoplošný postřik a chemickou likvidace nežádoucích rostlin nebo jejích částí a zabránění jejich dalšímu růstu na urovnaném volném terénu</t>
  </si>
  <si>
    <t>4</t>
  </si>
  <si>
    <t>Vodorovné konstrukce</t>
  </si>
  <si>
    <t>451312</t>
  </si>
  <si>
    <t>PODKLADNÍ A VÝPLŇOVÉ VRSTVY Z PROSTÉHO BETONU C12/15</t>
  </si>
  <si>
    <t>C12/15-X0</t>
  </si>
  <si>
    <t xml:space="preserve">"hosp. sjezdy"_x000d_
 "pod dlažby z lomového kamene:"_x000d_
 km 0,134 L : 1,5 = 1,500 [A]_x000d_
 km 1,374 L:  3,0 = 3,000 [B]_x000d_
 km 1,429 L: 3,0 = 3,000 [C]_x000d_
 km 1,425 P: 2,0 = 2,000 [D]_x000d_
 km 1,501 P: 4,0 = 4,000 [E]_x000d_
 km 1,577 L: 2,0 = 2,000 [F]_x000d_
 15,5 * 0,1 = 1,550 [G]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</si>
  <si>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</si>
  <si>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</si>
  <si>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</si>
  <si>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ŠP</t>
  </si>
  <si>
    <t>"pod""prodloužení zatrubení hosp. sjezdů"_x000d_
 viz pol.č. 87445: 2,0 * 0,6 * 0,1 = 0,120 [A]_x000d_
 viz pol.č. 87446: 4,0 * 0,6 * 0,1 = 0,240 [B]_x000d_
 viz pol.č. 87457: 4,0 * 0,6 * 0,1 = 0,240 [C]_x000d_
 Celkem: A+B+C = 0,600 [D]</t>
  </si>
  <si>
    <t>465512</t>
  </si>
  <si>
    <t>DLAŽBY Z LOMOVÉHO KAMENE NA MC</t>
  </si>
  <si>
    <t>tl. 200 mm</t>
  </si>
  <si>
    <t>viz pol.č. 451312: 15,5 *0,2 = 3,100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</si>
  <si>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</si>
  <si>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"rozšíření vozovky u hosp. sjezdů:"_x000d_
 km 1,374: 5,5 * 0,5 = 2,750 [B]_x000d_
 km 1,429: 4,3 * 0,5 = 2,150 [C]_x000d_
 km 1,577: 9,9 * 0,5 = 4,950 [D]_x000d_
 Celkem: B+C+D = 9,850 [E]</t>
  </si>
  <si>
    <t>"rozšíření vozovky u hosp. sjezdů"_x000d_
 km 1,374: 5,5 * 0,5 = 2,750 [C]_x000d_
 km 1,429: 4,3 * 0,5 = 2,150 [D]_x000d_
 km 1,577: 9,9 * 0,5 = 4,950 [E]_x000d_
 Celkem: C+D+E = 9,850 [F]</t>
  </si>
  <si>
    <t>"rozšíření vozovky u hosp. sjezdů"_x000d_
 km 1,374: 5,5 * 0,5 = 2,750 [B]_x000d_
 km 1,429: 4,3 * 0,5 = 2,150 [C]_x000d_
 km 1,577: 9,9 * 0,5 = 4,950 [D]_x000d_
 Celkem: B+C+D = 9,850 [E]</t>
  </si>
  <si>
    <t>"rozšíření vozovky u hosp. sjezdů:"_x000d_
 km 1,374: 5,5 * 0,5 = 2,750 [D]_x000d_
 km 1,429: 4,3 * 0,5 = 2,150 [E]_x000d_
 km 1,577: 9,9 * 0,5 = 4,950 [F]_x000d_
 Celkem: D+E+F = 9,850 [G]</t>
  </si>
  <si>
    <t>"rozšíření vozovky u hosp. sjezdů"_x000d_
 km 1,374: 5,5 * 0,5 = 2,750 [A]_x000d_
 km 1,429: 4,3 * 0,5 = 2,150 [B]_x000d_
 km 1,577: 9,9 * 0,5 = 4,950 [C]_x000d_
 Celkem: A+B+C = 9,850 [D]</t>
  </si>
  <si>
    <t>58252</t>
  </si>
  <si>
    <t>DLÁŽDĚNÉ KRYTY Z BETONOVÝCH DLAŽDIC DO LOŽE Z MC</t>
  </si>
  <si>
    <t>bet. dlažba 300 x 300 x 30-50, včetně kontaktního můstku, bet. podkladu, spárování</t>
  </si>
  <si>
    <t>výšková úprava podlah čekáren: 12 + 10 = 22,000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</si>
  <si>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</si>
  <si>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</si>
  <si>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</si>
  <si>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"varovné pásy u nástupních hran: "_x000d_
 (13 + 13 + 13 + 13) * 0,4 = 20,800 [A]</t>
  </si>
  <si>
    <t>58261A</t>
  </si>
  <si>
    <t>KRYTY Z BETON DLAŽDIC SE ZÁMKEM BAREV RELIÉF TL 60MM DO LOŽE Z KAM</t>
  </si>
  <si>
    <t>"signální pásy u nástupních hran:"_x000d_
 (1 + 2,85 + 1,1 + 1,1) * 0,8 = 4,840 [A]</t>
  </si>
  <si>
    <t>58261B</t>
  </si>
  <si>
    <t>KRYTY Z BETON DLAŽDIC SE ZÁMKEM BAREV RELIÉF TL 80MM DO LOŽE Z KAM</t>
  </si>
  <si>
    <t>"varovné pásy na vjezdech:"_x000d_
 (25,8 + 8,9) * 0,4 = 13,880 [A]</t>
  </si>
  <si>
    <t>587205</t>
  </si>
  <si>
    <t>PŘEDLÁŽDĚNÍ KRYTU Z BETONOVÝCH DLAŽDIC</t>
  </si>
  <si>
    <t>betonová dlažba 30 x 30, vč výškové úpravy lavičky u čekárny vlevo</t>
  </si>
  <si>
    <t>2,5 = 2,500 [A]</t>
  </si>
  <si>
    <t>587206</t>
  </si>
  <si>
    <t>PŘEDLÁŽDĚNÍ KRYTU Z BETONOVÝCH DLAŽDIC SE ZÁMKEM</t>
  </si>
  <si>
    <t>"zastávka Králova Lhota"_x000d_
 chodník L: 95,0 = 95,000 [A]_x000d_
 chodník P: 120,0 = 120,000 [B]_x000d_
 "zastávka Malé Poříčí"_x000d_
 zastávka L: 27,0 = 27,000 [C]_x000d_
 zastávka P: 26,0 = 26,000 [D]_x000d_
 Celkem: A+B+C+D = 268,000 [E]</t>
  </si>
  <si>
    <t>8</t>
  </si>
  <si>
    <t>Potrubí</t>
  </si>
  <si>
    <t>87445</t>
  </si>
  <si>
    <t>POTRUBÍ Z TRUB PLASTOVÝCH ODPADNÍCH DN DO 300MM</t>
  </si>
  <si>
    <t>prodloužení zatrubení vč. seříznutí do sklonu 1:1,5</t>
  </si>
  <si>
    <t>čelaHS v km 1,577: 2 = 2,000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</si>
  <si>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</si>
  <si>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87446</t>
  </si>
  <si>
    <t>POTRUBÍ Z TRUB PLASTOVÝCH ODPADNÍCH DN DO 400MM</t>
  </si>
  <si>
    <t>prodloužení zatrubení, vč. seříznutí do sklonu 1:1,5</t>
  </si>
  <si>
    <t>"nová šikmá čela HS:"_x000d_
 km 0,134 L: 1,0 = 1,000 [A]_x000d_
 km 1,374 L: 2,0 = 2,000 [B]_x000d_
 km 1,425 P: 1,0 = 1,000 [D]_x000d_
 Celkem: A+B+D = 4,000 [E]</t>
  </si>
  <si>
    <t>87457</t>
  </si>
  <si>
    <t>POTRUBÍ Z TRUB PLASTOVÝCH ODPADNÍCH DN DO 500MM</t>
  </si>
  <si>
    <t>"hosp. sjezdy"_x000d_
 km 1,429: 2,0 = 2,000 [A]_x000d_
 km 1,501: 2,0 = 2,000 [B]_x000d_
 Celkem: A+B = 4,000 [C]</t>
  </si>
  <si>
    <t>917211</t>
  </si>
  <si>
    <t>ZÁHONOVÉ OBRUBY Z BETONOVÝCH OBRUBNÍKŮ ŠÍŘ 50MM</t>
  </si>
  <si>
    <t>"zastávka VHD Králova Lhota:"_x000d_
 L: 13 + 11,5 + 3 = 27,500 [A]_x000d_
 P: 14 + 19 + 14 = 47,000 [B]_x000d_
 "zastávka VHD Malé Meziříčí:"_x000d_
 L: 18 = 18,000 [C]_x000d_
 P: 18 = 18,000 [D]_x000d_
 Celkem: A+B+C+D = 110,500 [E]</t>
  </si>
  <si>
    <t>96615</t>
  </si>
  <si>
    <t>BOURÁNÍ KONSTRUKCÍ Z PROSTÉHO BETONU</t>
  </si>
  <si>
    <t>vč. odvozu a uložení na skládku trvalou</t>
  </si>
  <si>
    <t>"čela zatrubení"_x000d_
 km 0,134 L: 0,8 * 0,3 * 0,8 = 0,192 [A]_x000d_
 km 1,374 L: (2,5 * 0,5 * 1,0) * 2 = 2,500 [B]_x000d_
 km 1,429 L: (2,5 * 0,5 * 1,0) * 2 = 2,500 [C]_x000d_
 km 1,425 P: 2,3 * 0,5 * 1,0 = 1,150 [D]_x000d_
 km 1,501 P: (2,0 * 0,5 * 1,0) * 2 = 2,000 [E]_x000d_
 km 1,577 L: (1,1 * 0,5 * 0,8) * 2 = 0,880 [F]_x000d_
 Celkem: A+B+C+D+E+F = 9,222 [G]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</si>
  <si>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</si>
  <si>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3</t>
  </si>
  <si>
    <t>Nepřímé výdaje</t>
  </si>
  <si>
    <t>014211</t>
  </si>
  <si>
    <t>POPLATKY ZA ZEMNÍK - ORNICE</t>
  </si>
  <si>
    <t>viz pol.č. 18232: 88 * 0,1 = 8,800 [A]</t>
  </si>
  <si>
    <t>zahrnuje veškeré poplatky majiteli zemníku související s nákupem zeminy (nikoliv s otvírkou zemníku)</t>
  </si>
  <si>
    <t>"Přímé výdaje hlavní:"_x000d_
 viz pol.č. 12920: 48,784 * 1,7 = 82,933 [A]_x000d_
 viz pol.č. 12930: 129,6 * 1,7 = 220,320 [B]_x000d_
 viz pol.č. 123738: 3720 * 1,7 = 6324,000 [C]_x000d_
 viz pol.č. 129958: 9 * 0,2 * 1,7 = 3,060 [D]_x000d_
 "Přímé výdaje doprovodné:"_x000d_
 viz pol.č. 129945:10 * 0,1 * 1,7 = 1,700 [E]_x000d_
 viz pol.č. 129946: 11 * 0,1 * 1,7 = 1,870 [F]_x000d_
 viz pol.č. 129957: 11 * 0,1 * 1,7 = 1,870 [G]_x000d_
 viz pol.č.132738: 4,349 * 1,7 = 7,393 [I]_x000d_
 Celkem: A+B+C+D+E+F+G+I = 6643,146 [J]</t>
  </si>
  <si>
    <t>015140</t>
  </si>
  <si>
    <t xml:space="preserve">POPLATKY ZA LIKVIDACI ODPADŮ NEKONTAMINOVANÝCH - 17 01 01  BETON Z DEMOLIC OBJEKTŮ, ZÁKLADŮ TV</t>
  </si>
  <si>
    <t>Podmínka IROP: nejméně 70 % hmotnosti tohoto odpadu musí být předáno k recyklaci (viz. ZP) pro zpětné využití na stavbách</t>
  </si>
  <si>
    <t>"Přímé výdaje hlavní:"_x000d_
 viz pol.č. 113524: (114 * 0,25 * 0,15) * 2,4 = 10,260 [A]_x000d_
 viz část pol.č,917224A: (220,6 * 0,25 * 0,15) * 2,4 = 19,854 [B]_x000d_
 viz pol.č. 915401: 55,158 * 0,1 = 5,516 [E]_x000d_
 "Přímé výdaje doprovodné:"_x000d_
 viz pol.č.113514: (111,5 * 0,25 * 0,05) * 2,4 = 3,345 [C]_x000d_
 viz pol.č. 96615: 9,22 * 2,4 = 22,128 [D]_x000d_
 Celkem: A+B+E+C+D = 61,103 [F]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</si>
  <si>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</si>
  <si>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Dopravní značení objízdných tras</t>
  </si>
  <si>
    <t>914122</t>
  </si>
  <si>
    <t>DOPRAVNÍ ZNAČKY ZÁKLADNÍ VELIKOSTI OCELOVÉ FÓLIE TŘ 1 - MONTÁŽ S PŘEMÍSTĚNÍM</t>
  </si>
  <si>
    <t>vč.podkladní desky, ocel. stojanu</t>
  </si>
  <si>
    <t>B1,IS11c, IP10a, IP10b, E3a,: 30 = 30,000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</si>
  <si>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</si>
  <si>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</si>
  <si>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</si>
  <si>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ocelového stojanu a podkladní desky</t>
  </si>
  <si>
    <t>viz pol. č.914122R : 30 = 30,000 [A]</t>
  </si>
  <si>
    <t>914129</t>
  </si>
  <si>
    <t>DOPRAV ZNAČKY ZÁKLAD VEL OCEL FÓLIE TŘ 1 - NÁJEMNÉ</t>
  </si>
  <si>
    <t>po dobu stavby, vč. ocel. stojanu a podkladní desky</t>
  </si>
  <si>
    <t>1.000000 = 1,000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</si>
  <si>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</si>
  <si>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</si>
  <si>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</si>
  <si>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vč. ocelových stojanů a podkladních desek</t>
  </si>
  <si>
    <t>IS 11a, objízdné trasy: 4 = 4,000 [A]</t>
  </si>
  <si>
    <t>914423</t>
  </si>
  <si>
    <t>DOPRAVNÍ ZNAČKY 100X150CM OCELOVÉ FÓLIE TŘ 1 - DEMONTÁŽ</t>
  </si>
  <si>
    <t>vč. ocel. stojanů a podkladních desek</t>
  </si>
  <si>
    <t>viz pol.č 914422R: 4 = 4,000 [A]</t>
  </si>
  <si>
    <t>914429</t>
  </si>
  <si>
    <t>DOPRAV ZNAČ 100X150CM OCEL FÓLIE TŘ 1 - NÁJEMNÉ</t>
  </si>
  <si>
    <t>916312</t>
  </si>
  <si>
    <t>DOPRAVNÍ ZÁBRANY Z2 S FÓLIÍ TŘ 1 - MONTÁŽ S PŘESUNEM</t>
  </si>
  <si>
    <t>vč. stojanů a podkladních desek</t>
  </si>
  <si>
    <t>3.000000 = 3,000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</si>
  <si>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</si>
  <si>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</si>
  <si>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</si>
  <si>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vč. ocel. stojanu a podkladní desky</t>
  </si>
  <si>
    <t>viz pol.č. 916312R: 3 = 3,000 [A]</t>
  </si>
  <si>
    <t>Položka zahrnuje odstranění, demontáž a odklizení zařízení s odvozem na předepsané místo</t>
  </si>
  <si>
    <t>916319</t>
  </si>
  <si>
    <t>DOPRAVNÍ ZÁBRANY Z2 - NÁJEMNÉ</t>
  </si>
  <si>
    <t>položka zahrnuje sazbu za pronájem zařízení.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</si>
</sst>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11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SUMIFS(I10:I48,A10:A48,"P")</f>
        <v>0</v>
      </c>
      <c r="J9" s="28"/>
    </row>
    <row r="10">
      <c r="A10" s="29" t="s">
        <v>28</v>
      </c>
      <c r="B10" s="29">
        <v>1</v>
      </c>
      <c r="C10" s="30" t="s">
        <v>29</v>
      </c>
      <c r="D10" s="29" t="s">
        <v>30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33</v>
      </c>
      <c r="B11" s="36"/>
      <c r="C11" s="37"/>
      <c r="D11" s="37"/>
      <c r="E11" s="31" t="s">
        <v>34</v>
      </c>
      <c r="F11" s="37"/>
      <c r="G11" s="37"/>
      <c r="H11" s="37"/>
      <c r="I11" s="37"/>
      <c r="J11" s="38"/>
    </row>
    <row r="12" ht="30">
      <c r="A12" s="29" t="s">
        <v>35</v>
      </c>
      <c r="B12" s="36"/>
      <c r="C12" s="37"/>
      <c r="D12" s="37"/>
      <c r="E12" s="31" t="s">
        <v>36</v>
      </c>
      <c r="F12" s="37"/>
      <c r="G12" s="37"/>
      <c r="H12" s="37"/>
      <c r="I12" s="37"/>
      <c r="J12" s="38"/>
    </row>
    <row r="13">
      <c r="A13" s="29" t="s">
        <v>28</v>
      </c>
      <c r="B13" s="29">
        <v>2</v>
      </c>
      <c r="C13" s="30" t="s">
        <v>37</v>
      </c>
      <c r="D13" s="29" t="s">
        <v>38</v>
      </c>
      <c r="E13" s="31" t="s">
        <v>39</v>
      </c>
      <c r="F13" s="32" t="s">
        <v>40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33</v>
      </c>
      <c r="B14" s="36"/>
      <c r="C14" s="37"/>
      <c r="D14" s="37"/>
      <c r="E14" s="31" t="s">
        <v>41</v>
      </c>
      <c r="F14" s="37"/>
      <c r="G14" s="37"/>
      <c r="H14" s="37"/>
      <c r="I14" s="37"/>
      <c r="J14" s="38"/>
    </row>
    <row r="15" ht="60">
      <c r="A15" s="29" t="s">
        <v>35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28</v>
      </c>
      <c r="B16" s="29">
        <v>3</v>
      </c>
      <c r="C16" s="30" t="s">
        <v>37</v>
      </c>
      <c r="D16" s="29" t="s">
        <v>43</v>
      </c>
      <c r="E16" s="31" t="s">
        <v>39</v>
      </c>
      <c r="F16" s="32" t="s">
        <v>40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45">
      <c r="A17" s="29" t="s">
        <v>33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60">
      <c r="A18" s="29" t="s">
        <v>35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>
      <c r="A19" s="29" t="s">
        <v>28</v>
      </c>
      <c r="B19" s="29">
        <v>4</v>
      </c>
      <c r="C19" s="30" t="s">
        <v>37</v>
      </c>
      <c r="D19" s="29" t="s">
        <v>45</v>
      </c>
      <c r="E19" s="31" t="s">
        <v>39</v>
      </c>
      <c r="F19" s="32" t="s">
        <v>40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60">
      <c r="A21" s="29" t="s">
        <v>35</v>
      </c>
      <c r="B21" s="36"/>
      <c r="C21" s="37"/>
      <c r="D21" s="37"/>
      <c r="E21" s="31" t="s">
        <v>42</v>
      </c>
      <c r="F21" s="37"/>
      <c r="G21" s="37"/>
      <c r="H21" s="37"/>
      <c r="I21" s="37"/>
      <c r="J21" s="38"/>
    </row>
    <row r="22">
      <c r="A22" s="29" t="s">
        <v>28</v>
      </c>
      <c r="B22" s="29">
        <v>12</v>
      </c>
      <c r="C22" s="30" t="s">
        <v>37</v>
      </c>
      <c r="D22" s="29" t="s">
        <v>47</v>
      </c>
      <c r="E22" s="31" t="s">
        <v>39</v>
      </c>
      <c r="F22" s="32" t="s">
        <v>40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15">
      <c r="A23" s="29" t="s">
        <v>33</v>
      </c>
      <c r="B23" s="36"/>
      <c r="C23" s="37"/>
      <c r="D23" s="37"/>
      <c r="E23" s="31" t="s">
        <v>48</v>
      </c>
      <c r="F23" s="37"/>
      <c r="G23" s="37"/>
      <c r="H23" s="37"/>
      <c r="I23" s="37"/>
      <c r="J23" s="38"/>
    </row>
    <row r="24" ht="30">
      <c r="A24" s="29" t="s">
        <v>35</v>
      </c>
      <c r="B24" s="36"/>
      <c r="C24" s="37"/>
      <c r="D24" s="37"/>
      <c r="E24" s="31" t="s">
        <v>49</v>
      </c>
      <c r="F24" s="37"/>
      <c r="G24" s="37"/>
      <c r="H24" s="37"/>
      <c r="I24" s="37"/>
      <c r="J24" s="38"/>
    </row>
    <row r="25">
      <c r="A25" s="29" t="s">
        <v>28</v>
      </c>
      <c r="B25" s="29">
        <v>13</v>
      </c>
      <c r="C25" s="30" t="s">
        <v>37</v>
      </c>
      <c r="D25" s="29" t="s">
        <v>50</v>
      </c>
      <c r="E25" s="31" t="s">
        <v>39</v>
      </c>
      <c r="F25" s="32" t="s">
        <v>40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20">
      <c r="A26" s="29" t="s">
        <v>33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 ht="30">
      <c r="A27" s="29" t="s">
        <v>35</v>
      </c>
      <c r="B27" s="36"/>
      <c r="C27" s="37"/>
      <c r="D27" s="37"/>
      <c r="E27" s="31" t="s">
        <v>49</v>
      </c>
      <c r="F27" s="37"/>
      <c r="G27" s="37"/>
      <c r="H27" s="37"/>
      <c r="I27" s="37"/>
      <c r="J27" s="38"/>
    </row>
    <row r="28">
      <c r="A28" s="29" t="s">
        <v>28</v>
      </c>
      <c r="B28" s="29">
        <v>5</v>
      </c>
      <c r="C28" s="30" t="s">
        <v>52</v>
      </c>
      <c r="D28" s="29" t="s">
        <v>30</v>
      </c>
      <c r="E28" s="31" t="s">
        <v>53</v>
      </c>
      <c r="F28" s="32" t="s">
        <v>40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33</v>
      </c>
      <c r="B29" s="36"/>
      <c r="C29" s="37"/>
      <c r="D29" s="37"/>
      <c r="E29" s="31" t="s">
        <v>54</v>
      </c>
      <c r="F29" s="37"/>
      <c r="G29" s="37"/>
      <c r="H29" s="37"/>
      <c r="I29" s="37"/>
      <c r="J29" s="38"/>
    </row>
    <row r="30" ht="30">
      <c r="A30" s="29" t="s">
        <v>35</v>
      </c>
      <c r="B30" s="36"/>
      <c r="C30" s="37"/>
      <c r="D30" s="37"/>
      <c r="E30" s="31" t="s">
        <v>55</v>
      </c>
      <c r="F30" s="37"/>
      <c r="G30" s="37"/>
      <c r="H30" s="37"/>
      <c r="I30" s="37"/>
      <c r="J30" s="38"/>
    </row>
    <row r="31">
      <c r="A31" s="29" t="s">
        <v>28</v>
      </c>
      <c r="B31" s="29">
        <v>6</v>
      </c>
      <c r="C31" s="30" t="s">
        <v>56</v>
      </c>
      <c r="D31" s="29" t="s">
        <v>30</v>
      </c>
      <c r="E31" s="31" t="s">
        <v>57</v>
      </c>
      <c r="F31" s="32" t="s">
        <v>40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31" t="s">
        <v>58</v>
      </c>
      <c r="F32" s="37"/>
      <c r="G32" s="37"/>
      <c r="H32" s="37"/>
      <c r="I32" s="37"/>
      <c r="J32" s="38"/>
    </row>
    <row r="33" ht="30">
      <c r="A33" s="29" t="s">
        <v>35</v>
      </c>
      <c r="B33" s="36"/>
      <c r="C33" s="37"/>
      <c r="D33" s="37"/>
      <c r="E33" s="31" t="s">
        <v>59</v>
      </c>
      <c r="F33" s="37"/>
      <c r="G33" s="37"/>
      <c r="H33" s="37"/>
      <c r="I33" s="37"/>
      <c r="J33" s="38"/>
    </row>
    <row r="34">
      <c r="A34" s="29" t="s">
        <v>28</v>
      </c>
      <c r="B34" s="29">
        <v>7</v>
      </c>
      <c r="C34" s="30" t="s">
        <v>60</v>
      </c>
      <c r="D34" s="29" t="s">
        <v>30</v>
      </c>
      <c r="E34" s="31" t="s">
        <v>61</v>
      </c>
      <c r="F34" s="32" t="s">
        <v>40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33</v>
      </c>
      <c r="B35" s="36"/>
      <c r="C35" s="37"/>
      <c r="D35" s="37"/>
      <c r="E35" s="31" t="s">
        <v>62</v>
      </c>
      <c r="F35" s="37"/>
      <c r="G35" s="37"/>
      <c r="H35" s="37"/>
      <c r="I35" s="37"/>
      <c r="J35" s="38"/>
    </row>
    <row r="36" ht="30">
      <c r="A36" s="29" t="s">
        <v>35</v>
      </c>
      <c r="B36" s="36"/>
      <c r="C36" s="37"/>
      <c r="D36" s="37"/>
      <c r="E36" s="31" t="s">
        <v>59</v>
      </c>
      <c r="F36" s="37"/>
      <c r="G36" s="37"/>
      <c r="H36" s="37"/>
      <c r="I36" s="37"/>
      <c r="J36" s="38"/>
    </row>
    <row r="37">
      <c r="A37" s="29" t="s">
        <v>28</v>
      </c>
      <c r="B37" s="29">
        <v>8</v>
      </c>
      <c r="C37" s="30" t="s">
        <v>63</v>
      </c>
      <c r="D37" s="29" t="s">
        <v>30</v>
      </c>
      <c r="E37" s="31" t="s">
        <v>64</v>
      </c>
      <c r="F37" s="32" t="s">
        <v>32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75">
      <c r="A38" s="29" t="s">
        <v>33</v>
      </c>
      <c r="B38" s="36"/>
      <c r="C38" s="37"/>
      <c r="D38" s="37"/>
      <c r="E38" s="31" t="s">
        <v>65</v>
      </c>
      <c r="F38" s="37"/>
      <c r="G38" s="37"/>
      <c r="H38" s="37"/>
      <c r="I38" s="37"/>
      <c r="J38" s="38"/>
    </row>
    <row r="39" ht="105">
      <c r="A39" s="29" t="s">
        <v>35</v>
      </c>
      <c r="B39" s="36"/>
      <c r="C39" s="37"/>
      <c r="D39" s="37"/>
      <c r="E39" s="31" t="s">
        <v>66</v>
      </c>
      <c r="F39" s="37"/>
      <c r="G39" s="37"/>
      <c r="H39" s="37"/>
      <c r="I39" s="37"/>
      <c r="J39" s="38"/>
    </row>
    <row r="40">
      <c r="A40" s="29" t="s">
        <v>28</v>
      </c>
      <c r="B40" s="29">
        <v>9</v>
      </c>
      <c r="C40" s="30" t="s">
        <v>67</v>
      </c>
      <c r="D40" s="29" t="s">
        <v>30</v>
      </c>
      <c r="E40" s="31" t="s">
        <v>68</v>
      </c>
      <c r="F40" s="32" t="s">
        <v>40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33</v>
      </c>
      <c r="B41" s="36"/>
      <c r="C41" s="37"/>
      <c r="D41" s="37"/>
      <c r="E41" s="31" t="s">
        <v>69</v>
      </c>
      <c r="F41" s="37"/>
      <c r="G41" s="37"/>
      <c r="H41" s="37"/>
      <c r="I41" s="37"/>
      <c r="J41" s="38"/>
    </row>
    <row r="42" ht="75">
      <c r="A42" s="29" t="s">
        <v>35</v>
      </c>
      <c r="B42" s="36"/>
      <c r="C42" s="37"/>
      <c r="D42" s="37"/>
      <c r="E42" s="31" t="s">
        <v>70</v>
      </c>
      <c r="F42" s="37"/>
      <c r="G42" s="37"/>
      <c r="H42" s="37"/>
      <c r="I42" s="37"/>
      <c r="J42" s="38"/>
    </row>
    <row r="43">
      <c r="A43" s="29" t="s">
        <v>28</v>
      </c>
      <c r="B43" s="29">
        <v>10</v>
      </c>
      <c r="C43" s="30" t="s">
        <v>71</v>
      </c>
      <c r="D43" s="29" t="s">
        <v>30</v>
      </c>
      <c r="E43" s="31" t="s">
        <v>72</v>
      </c>
      <c r="F43" s="32" t="s">
        <v>40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33</v>
      </c>
      <c r="B44" s="36"/>
      <c r="C44" s="37"/>
      <c r="D44" s="37"/>
      <c r="E44" s="31" t="s">
        <v>73</v>
      </c>
      <c r="F44" s="37"/>
      <c r="G44" s="37"/>
      <c r="H44" s="37"/>
      <c r="I44" s="37"/>
      <c r="J44" s="38"/>
    </row>
    <row r="45" ht="30">
      <c r="A45" s="29" t="s">
        <v>35</v>
      </c>
      <c r="B45" s="36"/>
      <c r="C45" s="37"/>
      <c r="D45" s="37"/>
      <c r="E45" s="31" t="s">
        <v>59</v>
      </c>
      <c r="F45" s="37"/>
      <c r="G45" s="37"/>
      <c r="H45" s="37"/>
      <c r="I45" s="37"/>
      <c r="J45" s="38"/>
    </row>
    <row r="46">
      <c r="A46" s="29" t="s">
        <v>28</v>
      </c>
      <c r="B46" s="29">
        <v>11</v>
      </c>
      <c r="C46" s="30" t="s">
        <v>74</v>
      </c>
      <c r="D46" s="29" t="s">
        <v>30</v>
      </c>
      <c r="E46" s="31" t="s">
        <v>75</v>
      </c>
      <c r="F46" s="32" t="s">
        <v>76</v>
      </c>
      <c r="G46" s="33">
        <v>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33</v>
      </c>
      <c r="B47" s="36"/>
      <c r="C47" s="37"/>
      <c r="D47" s="37"/>
      <c r="E47" s="31" t="s">
        <v>77</v>
      </c>
      <c r="F47" s="37"/>
      <c r="G47" s="37"/>
      <c r="H47" s="37"/>
      <c r="I47" s="37"/>
      <c r="J47" s="38"/>
    </row>
    <row r="48" ht="105">
      <c r="A48" s="29" t="s">
        <v>35</v>
      </c>
      <c r="B48" s="39"/>
      <c r="C48" s="40"/>
      <c r="D48" s="40"/>
      <c r="E48" s="31" t="s">
        <v>78</v>
      </c>
      <c r="F48" s="40"/>
      <c r="G48" s="40"/>
      <c r="H48" s="40"/>
      <c r="I48" s="40"/>
      <c r="J4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SUMIFS(I9:I84,A9:A84,"SD")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79</v>
      </c>
      <c r="D4" s="13"/>
      <c r="E4" s="14" t="s">
        <v>80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/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28</v>
      </c>
      <c r="B10" s="29">
        <v>1</v>
      </c>
      <c r="C10" s="30" t="s">
        <v>81</v>
      </c>
      <c r="D10" s="29" t="s">
        <v>30</v>
      </c>
      <c r="E10" s="31" t="s">
        <v>82</v>
      </c>
      <c r="F10" s="32" t="s">
        <v>83</v>
      </c>
      <c r="G10" s="33">
        <v>60.029000000000003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42" t="s">
        <v>30</v>
      </c>
      <c r="F11" s="37"/>
      <c r="G11" s="37"/>
      <c r="H11" s="37"/>
      <c r="I11" s="37"/>
      <c r="J11" s="38"/>
    </row>
    <row r="12">
      <c r="A12" s="29" t="s">
        <v>84</v>
      </c>
      <c r="B12" s="36"/>
      <c r="C12" s="37"/>
      <c r="D12" s="37"/>
      <c r="E12" s="43" t="s">
        <v>85</v>
      </c>
      <c r="F12" s="37"/>
      <c r="G12" s="37"/>
      <c r="H12" s="37"/>
      <c r="I12" s="37"/>
      <c r="J12" s="38"/>
    </row>
    <row r="13" ht="165">
      <c r="A13" s="29" t="s">
        <v>35</v>
      </c>
      <c r="B13" s="36"/>
      <c r="C13" s="37"/>
      <c r="D13" s="37"/>
      <c r="E13" s="31" t="s">
        <v>86</v>
      </c>
      <c r="F13" s="37"/>
      <c r="G13" s="37"/>
      <c r="H13" s="37"/>
      <c r="I13" s="37"/>
      <c r="J13" s="38"/>
    </row>
    <row r="14">
      <c r="A14" s="23" t="s">
        <v>25</v>
      </c>
      <c r="B14" s="24"/>
      <c r="C14" s="25" t="s">
        <v>7</v>
      </c>
      <c r="D14" s="26"/>
      <c r="E14" s="23" t="s">
        <v>87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28</v>
      </c>
      <c r="B15" s="29">
        <v>2</v>
      </c>
      <c r="C15" s="30" t="s">
        <v>88</v>
      </c>
      <c r="D15" s="29" t="s">
        <v>30</v>
      </c>
      <c r="E15" s="31" t="s">
        <v>89</v>
      </c>
      <c r="F15" s="32" t="s">
        <v>90</v>
      </c>
      <c r="G15" s="33">
        <v>115.078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33</v>
      </c>
      <c r="B16" s="36"/>
      <c r="C16" s="37"/>
      <c r="D16" s="37"/>
      <c r="E16" s="31" t="s">
        <v>91</v>
      </c>
      <c r="F16" s="37"/>
      <c r="G16" s="37"/>
      <c r="H16" s="37"/>
      <c r="I16" s="37"/>
      <c r="J16" s="38"/>
    </row>
    <row r="17" ht="60">
      <c r="A17" s="29" t="s">
        <v>84</v>
      </c>
      <c r="B17" s="36"/>
      <c r="C17" s="37"/>
      <c r="D17" s="37"/>
      <c r="E17" s="43" t="s">
        <v>92</v>
      </c>
      <c r="F17" s="37"/>
      <c r="G17" s="37"/>
      <c r="H17" s="37"/>
      <c r="I17" s="37"/>
      <c r="J17" s="38"/>
    </row>
    <row r="18" ht="90">
      <c r="A18" s="29" t="s">
        <v>35</v>
      </c>
      <c r="B18" s="36"/>
      <c r="C18" s="37"/>
      <c r="D18" s="37"/>
      <c r="E18" s="31" t="s">
        <v>93</v>
      </c>
      <c r="F18" s="37"/>
      <c r="G18" s="37"/>
      <c r="H18" s="37"/>
      <c r="I18" s="37"/>
      <c r="J18" s="38"/>
    </row>
    <row r="19">
      <c r="A19" s="29" t="s">
        <v>28</v>
      </c>
      <c r="B19" s="29">
        <v>3</v>
      </c>
      <c r="C19" s="30" t="s">
        <v>94</v>
      </c>
      <c r="D19" s="29" t="s">
        <v>30</v>
      </c>
      <c r="E19" s="31" t="s">
        <v>95</v>
      </c>
      <c r="F19" s="32" t="s">
        <v>96</v>
      </c>
      <c r="G19" s="33">
        <v>62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97</v>
      </c>
      <c r="F20" s="37"/>
      <c r="G20" s="37"/>
      <c r="H20" s="37"/>
      <c r="I20" s="37"/>
      <c r="J20" s="38"/>
    </row>
    <row r="21">
      <c r="A21" s="29" t="s">
        <v>84</v>
      </c>
      <c r="B21" s="36"/>
      <c r="C21" s="37"/>
      <c r="D21" s="37"/>
      <c r="E21" s="43" t="s">
        <v>98</v>
      </c>
      <c r="F21" s="37"/>
      <c r="G21" s="37"/>
      <c r="H21" s="37"/>
      <c r="I21" s="37"/>
      <c r="J21" s="38"/>
    </row>
    <row r="22" ht="30">
      <c r="A22" s="29" t="s">
        <v>35</v>
      </c>
      <c r="B22" s="36"/>
      <c r="C22" s="37"/>
      <c r="D22" s="37"/>
      <c r="E22" s="31" t="s">
        <v>99</v>
      </c>
      <c r="F22" s="37"/>
      <c r="G22" s="37"/>
      <c r="H22" s="37"/>
      <c r="I22" s="37"/>
      <c r="J22" s="38"/>
    </row>
    <row r="23">
      <c r="A23" s="29" t="s">
        <v>28</v>
      </c>
      <c r="B23" s="29">
        <v>4</v>
      </c>
      <c r="C23" s="30" t="s">
        <v>100</v>
      </c>
      <c r="D23" s="29" t="s">
        <v>30</v>
      </c>
      <c r="E23" s="31" t="s">
        <v>101</v>
      </c>
      <c r="F23" s="32" t="s">
        <v>90</v>
      </c>
      <c r="G23" s="33">
        <v>35.311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33</v>
      </c>
      <c r="B24" s="36"/>
      <c r="C24" s="37"/>
      <c r="D24" s="37"/>
      <c r="E24" s="31" t="s">
        <v>102</v>
      </c>
      <c r="F24" s="37"/>
      <c r="G24" s="37"/>
      <c r="H24" s="37"/>
      <c r="I24" s="37"/>
      <c r="J24" s="38"/>
    </row>
    <row r="25" ht="60">
      <c r="A25" s="29" t="s">
        <v>84</v>
      </c>
      <c r="B25" s="36"/>
      <c r="C25" s="37"/>
      <c r="D25" s="37"/>
      <c r="E25" s="43" t="s">
        <v>103</v>
      </c>
      <c r="F25" s="37"/>
      <c r="G25" s="37"/>
      <c r="H25" s="37"/>
      <c r="I25" s="37"/>
      <c r="J25" s="38"/>
    </row>
    <row r="26" ht="90">
      <c r="A26" s="29" t="s">
        <v>35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>
      <c r="A27" s="23" t="s">
        <v>25</v>
      </c>
      <c r="B27" s="24"/>
      <c r="C27" s="25" t="s">
        <v>105</v>
      </c>
      <c r="D27" s="26"/>
      <c r="E27" s="23" t="s">
        <v>106</v>
      </c>
      <c r="F27" s="26"/>
      <c r="G27" s="26"/>
      <c r="H27" s="26"/>
      <c r="I27" s="27">
        <f>SUMIFS(I28:I47,A28:A47,"P")</f>
        <v>0</v>
      </c>
      <c r="J27" s="28"/>
    </row>
    <row r="28">
      <c r="A28" s="29" t="s">
        <v>28</v>
      </c>
      <c r="B28" s="29">
        <v>5</v>
      </c>
      <c r="C28" s="30" t="s">
        <v>107</v>
      </c>
      <c r="D28" s="29" t="s">
        <v>30</v>
      </c>
      <c r="E28" s="31" t="s">
        <v>108</v>
      </c>
      <c r="F28" s="32" t="s">
        <v>109</v>
      </c>
      <c r="G28" s="33">
        <v>1077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90">
      <c r="A29" s="29" t="s">
        <v>33</v>
      </c>
      <c r="B29" s="36"/>
      <c r="C29" s="37"/>
      <c r="D29" s="37"/>
      <c r="E29" s="31" t="s">
        <v>110</v>
      </c>
      <c r="F29" s="37"/>
      <c r="G29" s="37"/>
      <c r="H29" s="37"/>
      <c r="I29" s="37"/>
      <c r="J29" s="38"/>
    </row>
    <row r="30" ht="30">
      <c r="A30" s="29" t="s">
        <v>84</v>
      </c>
      <c r="B30" s="36"/>
      <c r="C30" s="37"/>
      <c r="D30" s="37"/>
      <c r="E30" s="43" t="s">
        <v>111</v>
      </c>
      <c r="F30" s="37"/>
      <c r="G30" s="37"/>
      <c r="H30" s="37"/>
      <c r="I30" s="37"/>
      <c r="J30" s="38"/>
    </row>
    <row r="31" ht="90">
      <c r="A31" s="29" t="s">
        <v>35</v>
      </c>
      <c r="B31" s="36"/>
      <c r="C31" s="37"/>
      <c r="D31" s="37"/>
      <c r="E31" s="31" t="s">
        <v>112</v>
      </c>
      <c r="F31" s="37"/>
      <c r="G31" s="37"/>
      <c r="H31" s="37"/>
      <c r="I31" s="37"/>
      <c r="J31" s="38"/>
    </row>
    <row r="32">
      <c r="A32" s="29" t="s">
        <v>28</v>
      </c>
      <c r="B32" s="29">
        <v>6</v>
      </c>
      <c r="C32" s="30" t="s">
        <v>113</v>
      </c>
      <c r="D32" s="29" t="s">
        <v>30</v>
      </c>
      <c r="E32" s="31" t="s">
        <v>114</v>
      </c>
      <c r="F32" s="32" t="s">
        <v>109</v>
      </c>
      <c r="G32" s="33">
        <v>321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33</v>
      </c>
      <c r="B33" s="36"/>
      <c r="C33" s="37"/>
      <c r="D33" s="37"/>
      <c r="E33" s="31" t="s">
        <v>115</v>
      </c>
      <c r="F33" s="37"/>
      <c r="G33" s="37"/>
      <c r="H33" s="37"/>
      <c r="I33" s="37"/>
      <c r="J33" s="38"/>
    </row>
    <row r="34" ht="60">
      <c r="A34" s="29" t="s">
        <v>84</v>
      </c>
      <c r="B34" s="36"/>
      <c r="C34" s="37"/>
      <c r="D34" s="37"/>
      <c r="E34" s="43" t="s">
        <v>116</v>
      </c>
      <c r="F34" s="37"/>
      <c r="G34" s="37"/>
      <c r="H34" s="37"/>
      <c r="I34" s="37"/>
      <c r="J34" s="38"/>
    </row>
    <row r="35" ht="120">
      <c r="A35" s="29" t="s">
        <v>35</v>
      </c>
      <c r="B35" s="36"/>
      <c r="C35" s="37"/>
      <c r="D35" s="37"/>
      <c r="E35" s="31" t="s">
        <v>117</v>
      </c>
      <c r="F35" s="37"/>
      <c r="G35" s="37"/>
      <c r="H35" s="37"/>
      <c r="I35" s="37"/>
      <c r="J35" s="38"/>
    </row>
    <row r="36">
      <c r="A36" s="29" t="s">
        <v>28</v>
      </c>
      <c r="B36" s="29">
        <v>7</v>
      </c>
      <c r="C36" s="30" t="s">
        <v>118</v>
      </c>
      <c r="D36" s="29" t="s">
        <v>30</v>
      </c>
      <c r="E36" s="31" t="s">
        <v>119</v>
      </c>
      <c r="F36" s="32" t="s">
        <v>109</v>
      </c>
      <c r="G36" s="33">
        <v>1078.3499999999999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33</v>
      </c>
      <c r="B37" s="36"/>
      <c r="C37" s="37"/>
      <c r="D37" s="37"/>
      <c r="E37" s="31" t="s">
        <v>120</v>
      </c>
      <c r="F37" s="37"/>
      <c r="G37" s="37"/>
      <c r="H37" s="37"/>
      <c r="I37" s="37"/>
      <c r="J37" s="38"/>
    </row>
    <row r="38" ht="45">
      <c r="A38" s="29" t="s">
        <v>84</v>
      </c>
      <c r="B38" s="36"/>
      <c r="C38" s="37"/>
      <c r="D38" s="37"/>
      <c r="E38" s="43" t="s">
        <v>121</v>
      </c>
      <c r="F38" s="37"/>
      <c r="G38" s="37"/>
      <c r="H38" s="37"/>
      <c r="I38" s="37"/>
      <c r="J38" s="38"/>
    </row>
    <row r="39" ht="75">
      <c r="A39" s="29" t="s">
        <v>35</v>
      </c>
      <c r="B39" s="36"/>
      <c r="C39" s="37"/>
      <c r="D39" s="37"/>
      <c r="E39" s="31" t="s">
        <v>122</v>
      </c>
      <c r="F39" s="37"/>
      <c r="G39" s="37"/>
      <c r="H39" s="37"/>
      <c r="I39" s="37"/>
      <c r="J39" s="38"/>
    </row>
    <row r="40">
      <c r="A40" s="29" t="s">
        <v>28</v>
      </c>
      <c r="B40" s="29">
        <v>8</v>
      </c>
      <c r="C40" s="30" t="s">
        <v>123</v>
      </c>
      <c r="D40" s="29" t="s">
        <v>30</v>
      </c>
      <c r="E40" s="31" t="s">
        <v>124</v>
      </c>
      <c r="F40" s="32" t="s">
        <v>109</v>
      </c>
      <c r="G40" s="33">
        <v>1050.9000000000001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31" t="s">
        <v>125</v>
      </c>
      <c r="F41" s="37"/>
      <c r="G41" s="37"/>
      <c r="H41" s="37"/>
      <c r="I41" s="37"/>
      <c r="J41" s="38"/>
    </row>
    <row r="42" ht="45">
      <c r="A42" s="29" t="s">
        <v>84</v>
      </c>
      <c r="B42" s="36"/>
      <c r="C42" s="37"/>
      <c r="D42" s="37"/>
      <c r="E42" s="43" t="s">
        <v>126</v>
      </c>
      <c r="F42" s="37"/>
      <c r="G42" s="37"/>
      <c r="H42" s="37"/>
      <c r="I42" s="37"/>
      <c r="J42" s="38"/>
    </row>
    <row r="43" ht="165">
      <c r="A43" s="29" t="s">
        <v>35</v>
      </c>
      <c r="B43" s="36"/>
      <c r="C43" s="37"/>
      <c r="D43" s="37"/>
      <c r="E43" s="31" t="s">
        <v>127</v>
      </c>
      <c r="F43" s="37"/>
      <c r="G43" s="37"/>
      <c r="H43" s="37"/>
      <c r="I43" s="37"/>
      <c r="J43" s="38"/>
    </row>
    <row r="44">
      <c r="A44" s="29" t="s">
        <v>28</v>
      </c>
      <c r="B44" s="29">
        <v>9</v>
      </c>
      <c r="C44" s="30" t="s">
        <v>128</v>
      </c>
      <c r="D44" s="29" t="s">
        <v>30</v>
      </c>
      <c r="E44" s="31" t="s">
        <v>129</v>
      </c>
      <c r="F44" s="32" t="s">
        <v>109</v>
      </c>
      <c r="G44" s="33">
        <v>1063.45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31" t="s">
        <v>130</v>
      </c>
      <c r="F45" s="37"/>
      <c r="G45" s="37"/>
      <c r="H45" s="37"/>
      <c r="I45" s="37"/>
      <c r="J45" s="38"/>
    </row>
    <row r="46" ht="45">
      <c r="A46" s="29" t="s">
        <v>84</v>
      </c>
      <c r="B46" s="36"/>
      <c r="C46" s="37"/>
      <c r="D46" s="37"/>
      <c r="E46" s="43" t="s">
        <v>131</v>
      </c>
      <c r="F46" s="37"/>
      <c r="G46" s="37"/>
      <c r="H46" s="37"/>
      <c r="I46" s="37"/>
      <c r="J46" s="38"/>
    </row>
    <row r="47" ht="165">
      <c r="A47" s="29" t="s">
        <v>35</v>
      </c>
      <c r="B47" s="36"/>
      <c r="C47" s="37"/>
      <c r="D47" s="37"/>
      <c r="E47" s="31" t="s">
        <v>127</v>
      </c>
      <c r="F47" s="37"/>
      <c r="G47" s="37"/>
      <c r="H47" s="37"/>
      <c r="I47" s="37"/>
      <c r="J47" s="38"/>
    </row>
    <row r="48">
      <c r="A48" s="23" t="s">
        <v>25</v>
      </c>
      <c r="B48" s="24"/>
      <c r="C48" s="25" t="s">
        <v>132</v>
      </c>
      <c r="D48" s="26"/>
      <c r="E48" s="23" t="s">
        <v>133</v>
      </c>
      <c r="F48" s="26"/>
      <c r="G48" s="26"/>
      <c r="H48" s="26"/>
      <c r="I48" s="27">
        <f>SUMIFS(I49:I84,A49:A84,"P")</f>
        <v>0</v>
      </c>
      <c r="J48" s="28"/>
    </row>
    <row r="49">
      <c r="A49" s="29" t="s">
        <v>28</v>
      </c>
      <c r="B49" s="29">
        <v>10</v>
      </c>
      <c r="C49" s="30" t="s">
        <v>134</v>
      </c>
      <c r="D49" s="29" t="s">
        <v>38</v>
      </c>
      <c r="E49" s="31" t="s">
        <v>135</v>
      </c>
      <c r="F49" s="32" t="s">
        <v>76</v>
      </c>
      <c r="G49" s="33">
        <v>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33</v>
      </c>
      <c r="B50" s="36"/>
      <c r="C50" s="37"/>
      <c r="D50" s="37"/>
      <c r="E50" s="31" t="s">
        <v>136</v>
      </c>
      <c r="F50" s="37"/>
      <c r="G50" s="37"/>
      <c r="H50" s="37"/>
      <c r="I50" s="37"/>
      <c r="J50" s="38"/>
    </row>
    <row r="51">
      <c r="A51" s="29" t="s">
        <v>84</v>
      </c>
      <c r="B51" s="36"/>
      <c r="C51" s="37"/>
      <c r="D51" s="37"/>
      <c r="E51" s="43" t="s">
        <v>137</v>
      </c>
      <c r="F51" s="37"/>
      <c r="G51" s="37"/>
      <c r="H51" s="37"/>
      <c r="I51" s="37"/>
      <c r="J51" s="38"/>
    </row>
    <row r="52" ht="60">
      <c r="A52" s="29" t="s">
        <v>35</v>
      </c>
      <c r="B52" s="36"/>
      <c r="C52" s="37"/>
      <c r="D52" s="37"/>
      <c r="E52" s="31" t="s">
        <v>138</v>
      </c>
      <c r="F52" s="37"/>
      <c r="G52" s="37"/>
      <c r="H52" s="37"/>
      <c r="I52" s="37"/>
      <c r="J52" s="38"/>
    </row>
    <row r="53">
      <c r="A53" s="29" t="s">
        <v>28</v>
      </c>
      <c r="B53" s="29">
        <v>11</v>
      </c>
      <c r="C53" s="30" t="s">
        <v>139</v>
      </c>
      <c r="D53" s="29" t="s">
        <v>30</v>
      </c>
      <c r="E53" s="31" t="s">
        <v>140</v>
      </c>
      <c r="F53" s="32" t="s">
        <v>76</v>
      </c>
      <c r="G53" s="33">
        <v>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42" t="s">
        <v>30</v>
      </c>
      <c r="F54" s="37"/>
      <c r="G54" s="37"/>
      <c r="H54" s="37"/>
      <c r="I54" s="37"/>
      <c r="J54" s="38"/>
    </row>
    <row r="55">
      <c r="A55" s="29" t="s">
        <v>84</v>
      </c>
      <c r="B55" s="36"/>
      <c r="C55" s="37"/>
      <c r="D55" s="37"/>
      <c r="E55" s="43" t="s">
        <v>141</v>
      </c>
      <c r="F55" s="37"/>
      <c r="G55" s="37"/>
      <c r="H55" s="37"/>
      <c r="I55" s="37"/>
      <c r="J55" s="38"/>
    </row>
    <row r="56" ht="30">
      <c r="A56" s="29" t="s">
        <v>35</v>
      </c>
      <c r="B56" s="36"/>
      <c r="C56" s="37"/>
      <c r="D56" s="37"/>
      <c r="E56" s="31" t="s">
        <v>142</v>
      </c>
      <c r="F56" s="37"/>
      <c r="G56" s="37"/>
      <c r="H56" s="37"/>
      <c r="I56" s="37"/>
      <c r="J56" s="38"/>
    </row>
    <row r="57" ht="30">
      <c r="A57" s="29" t="s">
        <v>28</v>
      </c>
      <c r="B57" s="29">
        <v>12</v>
      </c>
      <c r="C57" s="30" t="s">
        <v>143</v>
      </c>
      <c r="D57" s="29" t="s">
        <v>30</v>
      </c>
      <c r="E57" s="31" t="s">
        <v>144</v>
      </c>
      <c r="F57" s="32" t="s">
        <v>76</v>
      </c>
      <c r="G57" s="33">
        <v>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33</v>
      </c>
      <c r="B58" s="36"/>
      <c r="C58" s="37"/>
      <c r="D58" s="37"/>
      <c r="E58" s="42" t="s">
        <v>30</v>
      </c>
      <c r="F58" s="37"/>
      <c r="G58" s="37"/>
      <c r="H58" s="37"/>
      <c r="I58" s="37"/>
      <c r="J58" s="38"/>
    </row>
    <row r="59" ht="120">
      <c r="A59" s="29" t="s">
        <v>84</v>
      </c>
      <c r="B59" s="36"/>
      <c r="C59" s="37"/>
      <c r="D59" s="37"/>
      <c r="E59" s="43" t="s">
        <v>145</v>
      </c>
      <c r="F59" s="37"/>
      <c r="G59" s="37"/>
      <c r="H59" s="37"/>
      <c r="I59" s="37"/>
      <c r="J59" s="38"/>
    </row>
    <row r="60" ht="30">
      <c r="A60" s="29" t="s">
        <v>35</v>
      </c>
      <c r="B60" s="36"/>
      <c r="C60" s="37"/>
      <c r="D60" s="37"/>
      <c r="E60" s="31" t="s">
        <v>146</v>
      </c>
      <c r="F60" s="37"/>
      <c r="G60" s="37"/>
      <c r="H60" s="37"/>
      <c r="I60" s="37"/>
      <c r="J60" s="38"/>
    </row>
    <row r="61" ht="30">
      <c r="A61" s="29" t="s">
        <v>28</v>
      </c>
      <c r="B61" s="29">
        <v>13</v>
      </c>
      <c r="C61" s="30" t="s">
        <v>147</v>
      </c>
      <c r="D61" s="29" t="s">
        <v>30</v>
      </c>
      <c r="E61" s="31" t="s">
        <v>148</v>
      </c>
      <c r="F61" s="32" t="s">
        <v>76</v>
      </c>
      <c r="G61" s="33">
        <v>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33</v>
      </c>
      <c r="B62" s="36"/>
      <c r="C62" s="37"/>
      <c r="D62" s="37"/>
      <c r="E62" s="31" t="s">
        <v>149</v>
      </c>
      <c r="F62" s="37"/>
      <c r="G62" s="37"/>
      <c r="H62" s="37"/>
      <c r="I62" s="37"/>
      <c r="J62" s="38"/>
    </row>
    <row r="63" ht="30">
      <c r="A63" s="29" t="s">
        <v>84</v>
      </c>
      <c r="B63" s="36"/>
      <c r="C63" s="37"/>
      <c r="D63" s="37"/>
      <c r="E63" s="43" t="s">
        <v>150</v>
      </c>
      <c r="F63" s="37"/>
      <c r="G63" s="37"/>
      <c r="H63" s="37"/>
      <c r="I63" s="37"/>
      <c r="J63" s="38"/>
    </row>
    <row r="64" ht="30">
      <c r="A64" s="29" t="s">
        <v>35</v>
      </c>
      <c r="B64" s="36"/>
      <c r="C64" s="37"/>
      <c r="D64" s="37"/>
      <c r="E64" s="31" t="s">
        <v>151</v>
      </c>
      <c r="F64" s="37"/>
      <c r="G64" s="37"/>
      <c r="H64" s="37"/>
      <c r="I64" s="37"/>
      <c r="J64" s="38"/>
    </row>
    <row r="65">
      <c r="A65" s="29" t="s">
        <v>28</v>
      </c>
      <c r="B65" s="29">
        <v>14</v>
      </c>
      <c r="C65" s="30" t="s">
        <v>152</v>
      </c>
      <c r="D65" s="29" t="s">
        <v>30</v>
      </c>
      <c r="E65" s="31" t="s">
        <v>153</v>
      </c>
      <c r="F65" s="32" t="s">
        <v>76</v>
      </c>
      <c r="G65" s="33">
        <v>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149</v>
      </c>
      <c r="F66" s="37"/>
      <c r="G66" s="37"/>
      <c r="H66" s="37"/>
      <c r="I66" s="37"/>
      <c r="J66" s="38"/>
    </row>
    <row r="67">
      <c r="A67" s="29" t="s">
        <v>84</v>
      </c>
      <c r="B67" s="36"/>
      <c r="C67" s="37"/>
      <c r="D67" s="37"/>
      <c r="E67" s="43" t="s">
        <v>154</v>
      </c>
      <c r="F67" s="37"/>
      <c r="G67" s="37"/>
      <c r="H67" s="37"/>
      <c r="I67" s="37"/>
      <c r="J67" s="38"/>
    </row>
    <row r="68" ht="30">
      <c r="A68" s="29" t="s">
        <v>35</v>
      </c>
      <c r="B68" s="36"/>
      <c r="C68" s="37"/>
      <c r="D68" s="37"/>
      <c r="E68" s="31" t="s">
        <v>151</v>
      </c>
      <c r="F68" s="37"/>
      <c r="G68" s="37"/>
      <c r="H68" s="37"/>
      <c r="I68" s="37"/>
      <c r="J68" s="38"/>
    </row>
    <row r="69" ht="30">
      <c r="A69" s="29" t="s">
        <v>28</v>
      </c>
      <c r="B69" s="29">
        <v>15</v>
      </c>
      <c r="C69" s="30" t="s">
        <v>155</v>
      </c>
      <c r="D69" s="29" t="s">
        <v>30</v>
      </c>
      <c r="E69" s="31" t="s">
        <v>156</v>
      </c>
      <c r="F69" s="32" t="s">
        <v>76</v>
      </c>
      <c r="G69" s="33">
        <v>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33</v>
      </c>
      <c r="B70" s="36"/>
      <c r="C70" s="37"/>
      <c r="D70" s="37"/>
      <c r="E70" s="42" t="s">
        <v>30</v>
      </c>
      <c r="F70" s="37"/>
      <c r="G70" s="37"/>
      <c r="H70" s="37"/>
      <c r="I70" s="37"/>
      <c r="J70" s="38"/>
    </row>
    <row r="71" ht="30">
      <c r="A71" s="29" t="s">
        <v>84</v>
      </c>
      <c r="B71" s="36"/>
      <c r="C71" s="37"/>
      <c r="D71" s="37"/>
      <c r="E71" s="43" t="s">
        <v>157</v>
      </c>
      <c r="F71" s="37"/>
      <c r="G71" s="37"/>
      <c r="H71" s="37"/>
      <c r="I71" s="37"/>
      <c r="J71" s="38"/>
    </row>
    <row r="72" ht="45">
      <c r="A72" s="29" t="s">
        <v>35</v>
      </c>
      <c r="B72" s="36"/>
      <c r="C72" s="37"/>
      <c r="D72" s="37"/>
      <c r="E72" s="31" t="s">
        <v>158</v>
      </c>
      <c r="F72" s="37"/>
      <c r="G72" s="37"/>
      <c r="H72" s="37"/>
      <c r="I72" s="37"/>
      <c r="J72" s="38"/>
    </row>
    <row r="73" ht="30">
      <c r="A73" s="29" t="s">
        <v>28</v>
      </c>
      <c r="B73" s="29">
        <v>16</v>
      </c>
      <c r="C73" s="30" t="s">
        <v>159</v>
      </c>
      <c r="D73" s="29" t="s">
        <v>30</v>
      </c>
      <c r="E73" s="31" t="s">
        <v>160</v>
      </c>
      <c r="F73" s="32" t="s">
        <v>109</v>
      </c>
      <c r="G73" s="33">
        <v>95.5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42" t="s">
        <v>30</v>
      </c>
      <c r="F74" s="37"/>
      <c r="G74" s="37"/>
      <c r="H74" s="37"/>
      <c r="I74" s="37"/>
      <c r="J74" s="38"/>
    </row>
    <row r="75" ht="60">
      <c r="A75" s="29" t="s">
        <v>84</v>
      </c>
      <c r="B75" s="36"/>
      <c r="C75" s="37"/>
      <c r="D75" s="37"/>
      <c r="E75" s="43" t="s">
        <v>161</v>
      </c>
      <c r="F75" s="37"/>
      <c r="G75" s="37"/>
      <c r="H75" s="37"/>
      <c r="I75" s="37"/>
      <c r="J75" s="38"/>
    </row>
    <row r="76" ht="60">
      <c r="A76" s="29" t="s">
        <v>35</v>
      </c>
      <c r="B76" s="36"/>
      <c r="C76" s="37"/>
      <c r="D76" s="37"/>
      <c r="E76" s="31" t="s">
        <v>162</v>
      </c>
      <c r="F76" s="37"/>
      <c r="G76" s="37"/>
      <c r="H76" s="37"/>
      <c r="I76" s="37"/>
      <c r="J76" s="38"/>
    </row>
    <row r="77" ht="30">
      <c r="A77" s="29" t="s">
        <v>28</v>
      </c>
      <c r="B77" s="29">
        <v>17</v>
      </c>
      <c r="C77" s="30" t="s">
        <v>163</v>
      </c>
      <c r="D77" s="29" t="s">
        <v>30</v>
      </c>
      <c r="E77" s="31" t="s">
        <v>164</v>
      </c>
      <c r="F77" s="32" t="s">
        <v>109</v>
      </c>
      <c r="G77" s="33">
        <v>95.5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42" t="s">
        <v>30</v>
      </c>
      <c r="F78" s="37"/>
      <c r="G78" s="37"/>
      <c r="H78" s="37"/>
      <c r="I78" s="37"/>
      <c r="J78" s="38"/>
    </row>
    <row r="79">
      <c r="A79" s="29" t="s">
        <v>84</v>
      </c>
      <c r="B79" s="36"/>
      <c r="C79" s="37"/>
      <c r="D79" s="37"/>
      <c r="E79" s="43" t="s">
        <v>165</v>
      </c>
      <c r="F79" s="37"/>
      <c r="G79" s="37"/>
      <c r="H79" s="37"/>
      <c r="I79" s="37"/>
      <c r="J79" s="38"/>
    </row>
    <row r="80" ht="60">
      <c r="A80" s="29" t="s">
        <v>35</v>
      </c>
      <c r="B80" s="36"/>
      <c r="C80" s="37"/>
      <c r="D80" s="37"/>
      <c r="E80" s="31" t="s">
        <v>162</v>
      </c>
      <c r="F80" s="37"/>
      <c r="G80" s="37"/>
      <c r="H80" s="37"/>
      <c r="I80" s="37"/>
      <c r="J80" s="38"/>
    </row>
    <row r="81">
      <c r="A81" s="29" t="s">
        <v>28</v>
      </c>
      <c r="B81" s="29">
        <v>18</v>
      </c>
      <c r="C81" s="30" t="s">
        <v>166</v>
      </c>
      <c r="D81" s="29" t="s">
        <v>30</v>
      </c>
      <c r="E81" s="31" t="s">
        <v>167</v>
      </c>
      <c r="F81" s="32" t="s">
        <v>96</v>
      </c>
      <c r="G81" s="33">
        <v>62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33</v>
      </c>
      <c r="B82" s="36"/>
      <c r="C82" s="37"/>
      <c r="D82" s="37"/>
      <c r="E82" s="42" t="s">
        <v>30</v>
      </c>
      <c r="F82" s="37"/>
      <c r="G82" s="37"/>
      <c r="H82" s="37"/>
      <c r="I82" s="37"/>
      <c r="J82" s="38"/>
    </row>
    <row r="83">
      <c r="A83" s="29" t="s">
        <v>84</v>
      </c>
      <c r="B83" s="36"/>
      <c r="C83" s="37"/>
      <c r="D83" s="37"/>
      <c r="E83" s="43" t="s">
        <v>168</v>
      </c>
      <c r="F83" s="37"/>
      <c r="G83" s="37"/>
      <c r="H83" s="37"/>
      <c r="I83" s="37"/>
      <c r="J83" s="38"/>
    </row>
    <row r="84" ht="45">
      <c r="A84" s="29" t="s">
        <v>35</v>
      </c>
      <c r="B84" s="39"/>
      <c r="C84" s="40"/>
      <c r="D84" s="40"/>
      <c r="E84" s="31" t="s">
        <v>169</v>
      </c>
      <c r="F84" s="40"/>
      <c r="G84" s="40"/>
      <c r="H84" s="40"/>
      <c r="I84" s="40"/>
      <c r="J8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SUMIFS(I9:I193,A9:A193,"SD")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170</v>
      </c>
      <c r="D4" s="13"/>
      <c r="E4" s="14" t="s">
        <v>171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172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7</v>
      </c>
      <c r="D9" s="26"/>
      <c r="E9" s="23" t="s">
        <v>87</v>
      </c>
      <c r="F9" s="26"/>
      <c r="G9" s="26"/>
      <c r="H9" s="26"/>
      <c r="I9" s="27">
        <f>SUMIFS(I10:I53,A10:A53,"P")</f>
        <v>0</v>
      </c>
      <c r="J9" s="28"/>
    </row>
    <row r="10">
      <c r="A10" s="29" t="s">
        <v>28</v>
      </c>
      <c r="B10" s="29">
        <v>1</v>
      </c>
      <c r="C10" s="30" t="s">
        <v>173</v>
      </c>
      <c r="D10" s="29" t="s">
        <v>174</v>
      </c>
      <c r="E10" s="31" t="s">
        <v>175</v>
      </c>
      <c r="F10" s="32" t="s">
        <v>90</v>
      </c>
      <c r="G10" s="33">
        <v>992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33</v>
      </c>
      <c r="B11" s="36"/>
      <c r="C11" s="37"/>
      <c r="D11" s="37"/>
      <c r="E11" s="31" t="s">
        <v>176</v>
      </c>
      <c r="F11" s="37"/>
      <c r="G11" s="37"/>
      <c r="H11" s="37"/>
      <c r="I11" s="37"/>
      <c r="J11" s="38"/>
    </row>
    <row r="12" ht="60">
      <c r="A12" s="29" t="s">
        <v>84</v>
      </c>
      <c r="B12" s="36"/>
      <c r="C12" s="37"/>
      <c r="D12" s="37"/>
      <c r="E12" s="43" t="s">
        <v>177</v>
      </c>
      <c r="F12" s="37"/>
      <c r="G12" s="37"/>
      <c r="H12" s="37"/>
      <c r="I12" s="37"/>
      <c r="J12" s="38"/>
    </row>
    <row r="13" ht="90">
      <c r="A13" s="29" t="s">
        <v>35</v>
      </c>
      <c r="B13" s="36"/>
      <c r="C13" s="37"/>
      <c r="D13" s="37"/>
      <c r="E13" s="31" t="s">
        <v>93</v>
      </c>
      <c r="F13" s="37"/>
      <c r="G13" s="37"/>
      <c r="H13" s="37"/>
      <c r="I13" s="37"/>
      <c r="J13" s="38"/>
    </row>
    <row r="14" ht="30">
      <c r="A14" s="29" t="s">
        <v>28</v>
      </c>
      <c r="B14" s="29">
        <v>2</v>
      </c>
      <c r="C14" s="30" t="s">
        <v>178</v>
      </c>
      <c r="D14" s="29" t="s">
        <v>30</v>
      </c>
      <c r="E14" s="31" t="s">
        <v>179</v>
      </c>
      <c r="F14" s="32" t="s">
        <v>96</v>
      </c>
      <c r="G14" s="33">
        <v>114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33</v>
      </c>
      <c r="B15" s="36"/>
      <c r="C15" s="37"/>
      <c r="D15" s="37"/>
      <c r="E15" s="31" t="s">
        <v>180</v>
      </c>
      <c r="F15" s="37"/>
      <c r="G15" s="37"/>
      <c r="H15" s="37"/>
      <c r="I15" s="37"/>
      <c r="J15" s="38"/>
    </row>
    <row r="16" ht="60">
      <c r="A16" s="29" t="s">
        <v>84</v>
      </c>
      <c r="B16" s="36"/>
      <c r="C16" s="37"/>
      <c r="D16" s="37"/>
      <c r="E16" s="43" t="s">
        <v>181</v>
      </c>
      <c r="F16" s="37"/>
      <c r="G16" s="37"/>
      <c r="H16" s="37"/>
      <c r="I16" s="37"/>
      <c r="J16" s="38"/>
    </row>
    <row r="17" ht="120">
      <c r="A17" s="29" t="s">
        <v>35</v>
      </c>
      <c r="B17" s="36"/>
      <c r="C17" s="37"/>
      <c r="D17" s="37"/>
      <c r="E17" s="31" t="s">
        <v>182</v>
      </c>
      <c r="F17" s="37"/>
      <c r="G17" s="37"/>
      <c r="H17" s="37"/>
      <c r="I17" s="37"/>
      <c r="J17" s="38"/>
    </row>
    <row r="18">
      <c r="A18" s="29" t="s">
        <v>28</v>
      </c>
      <c r="B18" s="29">
        <v>3</v>
      </c>
      <c r="C18" s="30" t="s">
        <v>183</v>
      </c>
      <c r="D18" s="29" t="s">
        <v>30</v>
      </c>
      <c r="E18" s="31" t="s">
        <v>184</v>
      </c>
      <c r="F18" s="32" t="s">
        <v>96</v>
      </c>
      <c r="G18" s="33">
        <v>34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185</v>
      </c>
      <c r="F19" s="37"/>
      <c r="G19" s="37"/>
      <c r="H19" s="37"/>
      <c r="I19" s="37"/>
      <c r="J19" s="38"/>
    </row>
    <row r="20" ht="60">
      <c r="A20" s="29" t="s">
        <v>84</v>
      </c>
      <c r="B20" s="36"/>
      <c r="C20" s="37"/>
      <c r="D20" s="37"/>
      <c r="E20" s="43" t="s">
        <v>186</v>
      </c>
      <c r="F20" s="37"/>
      <c r="G20" s="37"/>
      <c r="H20" s="37"/>
      <c r="I20" s="37"/>
      <c r="J20" s="38"/>
    </row>
    <row r="21" ht="90">
      <c r="A21" s="29" t="s">
        <v>35</v>
      </c>
      <c r="B21" s="36"/>
      <c r="C21" s="37"/>
      <c r="D21" s="37"/>
      <c r="E21" s="31" t="s">
        <v>93</v>
      </c>
      <c r="F21" s="37"/>
      <c r="G21" s="37"/>
      <c r="H21" s="37"/>
      <c r="I21" s="37"/>
      <c r="J21" s="38"/>
    </row>
    <row r="22">
      <c r="A22" s="29" t="s">
        <v>28</v>
      </c>
      <c r="B22" s="29">
        <v>4</v>
      </c>
      <c r="C22" s="30" t="s">
        <v>88</v>
      </c>
      <c r="D22" s="29" t="s">
        <v>30</v>
      </c>
      <c r="E22" s="31" t="s">
        <v>89</v>
      </c>
      <c r="F22" s="32" t="s">
        <v>90</v>
      </c>
      <c r="G22" s="33">
        <v>1194.9300000000001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33</v>
      </c>
      <c r="B23" s="36"/>
      <c r="C23" s="37"/>
      <c r="D23" s="37"/>
      <c r="E23" s="31" t="s">
        <v>187</v>
      </c>
      <c r="F23" s="37"/>
      <c r="G23" s="37"/>
      <c r="H23" s="37"/>
      <c r="I23" s="37"/>
      <c r="J23" s="38"/>
    </row>
    <row r="24" ht="75">
      <c r="A24" s="29" t="s">
        <v>84</v>
      </c>
      <c r="B24" s="36"/>
      <c r="C24" s="37"/>
      <c r="D24" s="37"/>
      <c r="E24" s="43" t="s">
        <v>188</v>
      </c>
      <c r="F24" s="37"/>
      <c r="G24" s="37"/>
      <c r="H24" s="37"/>
      <c r="I24" s="37"/>
      <c r="J24" s="38"/>
    </row>
    <row r="25" ht="90">
      <c r="A25" s="29" t="s">
        <v>35</v>
      </c>
      <c r="B25" s="36"/>
      <c r="C25" s="37"/>
      <c r="D25" s="37"/>
      <c r="E25" s="31" t="s">
        <v>93</v>
      </c>
      <c r="F25" s="37"/>
      <c r="G25" s="37"/>
      <c r="H25" s="37"/>
      <c r="I25" s="37"/>
      <c r="J25" s="38"/>
    </row>
    <row r="26">
      <c r="A26" s="29" t="s">
        <v>28</v>
      </c>
      <c r="B26" s="29">
        <v>5</v>
      </c>
      <c r="C26" s="30" t="s">
        <v>94</v>
      </c>
      <c r="D26" s="29" t="s">
        <v>30</v>
      </c>
      <c r="E26" s="31" t="s">
        <v>95</v>
      </c>
      <c r="F26" s="32" t="s">
        <v>96</v>
      </c>
      <c r="G26" s="33">
        <v>166.55000000000001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97</v>
      </c>
      <c r="F27" s="37"/>
      <c r="G27" s="37"/>
      <c r="H27" s="37"/>
      <c r="I27" s="37"/>
      <c r="J27" s="38"/>
    </row>
    <row r="28" ht="60">
      <c r="A28" s="29" t="s">
        <v>84</v>
      </c>
      <c r="B28" s="36"/>
      <c r="C28" s="37"/>
      <c r="D28" s="37"/>
      <c r="E28" s="43" t="s">
        <v>189</v>
      </c>
      <c r="F28" s="37"/>
      <c r="G28" s="37"/>
      <c r="H28" s="37"/>
      <c r="I28" s="37"/>
      <c r="J28" s="38"/>
    </row>
    <row r="29" ht="30">
      <c r="A29" s="29" t="s">
        <v>35</v>
      </c>
      <c r="B29" s="36"/>
      <c r="C29" s="37"/>
      <c r="D29" s="37"/>
      <c r="E29" s="31" t="s">
        <v>99</v>
      </c>
      <c r="F29" s="37"/>
      <c r="G29" s="37"/>
      <c r="H29" s="37"/>
      <c r="I29" s="37"/>
      <c r="J29" s="38"/>
    </row>
    <row r="30">
      <c r="A30" s="29" t="s">
        <v>28</v>
      </c>
      <c r="B30" s="29">
        <v>6</v>
      </c>
      <c r="C30" s="30" t="s">
        <v>190</v>
      </c>
      <c r="D30" s="29" t="s">
        <v>30</v>
      </c>
      <c r="E30" s="31" t="s">
        <v>191</v>
      </c>
      <c r="F30" s="32" t="s">
        <v>90</v>
      </c>
      <c r="G30" s="33">
        <v>3720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192</v>
      </c>
      <c r="F31" s="37"/>
      <c r="G31" s="37"/>
      <c r="H31" s="37"/>
      <c r="I31" s="37"/>
      <c r="J31" s="38"/>
    </row>
    <row r="32" ht="60">
      <c r="A32" s="29" t="s">
        <v>84</v>
      </c>
      <c r="B32" s="36"/>
      <c r="C32" s="37"/>
      <c r="D32" s="37"/>
      <c r="E32" s="43" t="s">
        <v>193</v>
      </c>
      <c r="F32" s="37"/>
      <c r="G32" s="37"/>
      <c r="H32" s="37"/>
      <c r="I32" s="37"/>
      <c r="J32" s="38"/>
    </row>
    <row r="33" ht="409.5">
      <c r="A33" s="29" t="s">
        <v>35</v>
      </c>
      <c r="B33" s="36"/>
      <c r="C33" s="37"/>
      <c r="D33" s="37"/>
      <c r="E33" s="31" t="s">
        <v>194</v>
      </c>
      <c r="F33" s="37"/>
      <c r="G33" s="37"/>
      <c r="H33" s="37"/>
      <c r="I33" s="37"/>
      <c r="J33" s="38"/>
    </row>
    <row r="34">
      <c r="A34" s="29" t="s">
        <v>28</v>
      </c>
      <c r="B34" s="29">
        <v>7</v>
      </c>
      <c r="C34" s="30" t="s">
        <v>100</v>
      </c>
      <c r="D34" s="29" t="s">
        <v>30</v>
      </c>
      <c r="E34" s="31" t="s">
        <v>101</v>
      </c>
      <c r="F34" s="32" t="s">
        <v>90</v>
      </c>
      <c r="G34" s="33">
        <v>48.783999999999999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33</v>
      </c>
      <c r="B35" s="36"/>
      <c r="C35" s="37"/>
      <c r="D35" s="37"/>
      <c r="E35" s="31" t="s">
        <v>102</v>
      </c>
      <c r="F35" s="37"/>
      <c r="G35" s="37"/>
      <c r="H35" s="37"/>
      <c r="I35" s="37"/>
      <c r="J35" s="38"/>
    </row>
    <row r="36" ht="60">
      <c r="A36" s="29" t="s">
        <v>84</v>
      </c>
      <c r="B36" s="36"/>
      <c r="C36" s="37"/>
      <c r="D36" s="37"/>
      <c r="E36" s="43" t="s">
        <v>195</v>
      </c>
      <c r="F36" s="37"/>
      <c r="G36" s="37"/>
      <c r="H36" s="37"/>
      <c r="I36" s="37"/>
      <c r="J36" s="38"/>
    </row>
    <row r="37" ht="90">
      <c r="A37" s="29" t="s">
        <v>35</v>
      </c>
      <c r="B37" s="36"/>
      <c r="C37" s="37"/>
      <c r="D37" s="37"/>
      <c r="E37" s="31" t="s">
        <v>104</v>
      </c>
      <c r="F37" s="37"/>
      <c r="G37" s="37"/>
      <c r="H37" s="37"/>
      <c r="I37" s="37"/>
      <c r="J37" s="38"/>
    </row>
    <row r="38">
      <c r="A38" s="29" t="s">
        <v>28</v>
      </c>
      <c r="B38" s="29">
        <v>8</v>
      </c>
      <c r="C38" s="30" t="s">
        <v>196</v>
      </c>
      <c r="D38" s="29" t="s">
        <v>30</v>
      </c>
      <c r="E38" s="31" t="s">
        <v>197</v>
      </c>
      <c r="F38" s="32" t="s">
        <v>90</v>
      </c>
      <c r="G38" s="33">
        <v>129.59999999999999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33</v>
      </c>
      <c r="B39" s="36"/>
      <c r="C39" s="37"/>
      <c r="D39" s="37"/>
      <c r="E39" s="31" t="s">
        <v>198</v>
      </c>
      <c r="F39" s="37"/>
      <c r="G39" s="37"/>
      <c r="H39" s="37"/>
      <c r="I39" s="37"/>
      <c r="J39" s="38"/>
    </row>
    <row r="40" ht="45">
      <c r="A40" s="29" t="s">
        <v>84</v>
      </c>
      <c r="B40" s="36"/>
      <c r="C40" s="37"/>
      <c r="D40" s="37"/>
      <c r="E40" s="43" t="s">
        <v>199</v>
      </c>
      <c r="F40" s="37"/>
      <c r="G40" s="37"/>
      <c r="H40" s="37"/>
      <c r="I40" s="37"/>
      <c r="J40" s="38"/>
    </row>
    <row r="41" ht="90">
      <c r="A41" s="29" t="s">
        <v>35</v>
      </c>
      <c r="B41" s="36"/>
      <c r="C41" s="37"/>
      <c r="D41" s="37"/>
      <c r="E41" s="31" t="s">
        <v>104</v>
      </c>
      <c r="F41" s="37"/>
      <c r="G41" s="37"/>
      <c r="H41" s="37"/>
      <c r="I41" s="37"/>
      <c r="J41" s="38"/>
    </row>
    <row r="42">
      <c r="A42" s="29" t="s">
        <v>28</v>
      </c>
      <c r="B42" s="29">
        <v>9</v>
      </c>
      <c r="C42" s="30" t="s">
        <v>200</v>
      </c>
      <c r="D42" s="29" t="s">
        <v>30</v>
      </c>
      <c r="E42" s="31" t="s">
        <v>201</v>
      </c>
      <c r="F42" s="32" t="s">
        <v>96</v>
      </c>
      <c r="G42" s="33">
        <v>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33</v>
      </c>
      <c r="B43" s="36"/>
      <c r="C43" s="37"/>
      <c r="D43" s="37"/>
      <c r="E43" s="31" t="s">
        <v>202</v>
      </c>
      <c r="F43" s="37"/>
      <c r="G43" s="37"/>
      <c r="H43" s="37"/>
      <c r="I43" s="37"/>
      <c r="J43" s="38"/>
    </row>
    <row r="44">
      <c r="A44" s="29" t="s">
        <v>84</v>
      </c>
      <c r="B44" s="36"/>
      <c r="C44" s="37"/>
      <c r="D44" s="37"/>
      <c r="E44" s="43" t="s">
        <v>203</v>
      </c>
      <c r="F44" s="37"/>
      <c r="G44" s="37"/>
      <c r="H44" s="37"/>
      <c r="I44" s="37"/>
      <c r="J44" s="38"/>
    </row>
    <row r="45" ht="90">
      <c r="A45" s="29" t="s">
        <v>35</v>
      </c>
      <c r="B45" s="36"/>
      <c r="C45" s="37"/>
      <c r="D45" s="37"/>
      <c r="E45" s="31" t="s">
        <v>104</v>
      </c>
      <c r="F45" s="37"/>
      <c r="G45" s="37"/>
      <c r="H45" s="37"/>
      <c r="I45" s="37"/>
      <c r="J45" s="38"/>
    </row>
    <row r="46">
      <c r="A46" s="29" t="s">
        <v>28</v>
      </c>
      <c r="B46" s="29">
        <v>10</v>
      </c>
      <c r="C46" s="30" t="s">
        <v>204</v>
      </c>
      <c r="D46" s="29" t="s">
        <v>30</v>
      </c>
      <c r="E46" s="31" t="s">
        <v>205</v>
      </c>
      <c r="F46" s="32" t="s">
        <v>90</v>
      </c>
      <c r="G46" s="33">
        <v>3720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42" t="s">
        <v>30</v>
      </c>
      <c r="F47" s="37"/>
      <c r="G47" s="37"/>
      <c r="H47" s="37"/>
      <c r="I47" s="37"/>
      <c r="J47" s="38"/>
    </row>
    <row r="48">
      <c r="A48" s="29" t="s">
        <v>84</v>
      </c>
      <c r="B48" s="36"/>
      <c r="C48" s="37"/>
      <c r="D48" s="37"/>
      <c r="E48" s="43" t="s">
        <v>206</v>
      </c>
      <c r="F48" s="37"/>
      <c r="G48" s="37"/>
      <c r="H48" s="37"/>
      <c r="I48" s="37"/>
      <c r="J48" s="38"/>
    </row>
    <row r="49" ht="240">
      <c r="A49" s="29" t="s">
        <v>35</v>
      </c>
      <c r="B49" s="36"/>
      <c r="C49" s="37"/>
      <c r="D49" s="37"/>
      <c r="E49" s="31" t="s">
        <v>207</v>
      </c>
      <c r="F49" s="37"/>
      <c r="G49" s="37"/>
      <c r="H49" s="37"/>
      <c r="I49" s="37"/>
      <c r="J49" s="38"/>
    </row>
    <row r="50">
      <c r="A50" s="29" t="s">
        <v>28</v>
      </c>
      <c r="B50" s="29">
        <v>11</v>
      </c>
      <c r="C50" s="30" t="s">
        <v>208</v>
      </c>
      <c r="D50" s="29" t="s">
        <v>30</v>
      </c>
      <c r="E50" s="31" t="s">
        <v>209</v>
      </c>
      <c r="F50" s="32" t="s">
        <v>109</v>
      </c>
      <c r="G50" s="33">
        <v>4960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42" t="s">
        <v>30</v>
      </c>
      <c r="F51" s="37"/>
      <c r="G51" s="37"/>
      <c r="H51" s="37"/>
      <c r="I51" s="37"/>
      <c r="J51" s="38"/>
    </row>
    <row r="52" ht="60">
      <c r="A52" s="29" t="s">
        <v>84</v>
      </c>
      <c r="B52" s="36"/>
      <c r="C52" s="37"/>
      <c r="D52" s="37"/>
      <c r="E52" s="43" t="s">
        <v>210</v>
      </c>
      <c r="F52" s="37"/>
      <c r="G52" s="37"/>
      <c r="H52" s="37"/>
      <c r="I52" s="37"/>
      <c r="J52" s="38"/>
    </row>
    <row r="53" ht="30">
      <c r="A53" s="29" t="s">
        <v>35</v>
      </c>
      <c r="B53" s="36"/>
      <c r="C53" s="37"/>
      <c r="D53" s="37"/>
      <c r="E53" s="31" t="s">
        <v>211</v>
      </c>
      <c r="F53" s="37"/>
      <c r="G53" s="37"/>
      <c r="H53" s="37"/>
      <c r="I53" s="37"/>
      <c r="J53" s="38"/>
    </row>
    <row r="54">
      <c r="A54" s="23" t="s">
        <v>25</v>
      </c>
      <c r="B54" s="24"/>
      <c r="C54" s="25" t="s">
        <v>212</v>
      </c>
      <c r="D54" s="26"/>
      <c r="E54" s="23" t="s">
        <v>213</v>
      </c>
      <c r="F54" s="26"/>
      <c r="G54" s="26"/>
      <c r="H54" s="26"/>
      <c r="I54" s="27">
        <f>SUMIFS(I55:I62,A55:A62,"P")</f>
        <v>0</v>
      </c>
      <c r="J54" s="28"/>
    </row>
    <row r="55">
      <c r="A55" s="29" t="s">
        <v>28</v>
      </c>
      <c r="B55" s="29">
        <v>12</v>
      </c>
      <c r="C55" s="30" t="s">
        <v>214</v>
      </c>
      <c r="D55" s="29" t="s">
        <v>30</v>
      </c>
      <c r="E55" s="31" t="s">
        <v>215</v>
      </c>
      <c r="F55" s="32" t="s">
        <v>90</v>
      </c>
      <c r="G55" s="33">
        <v>1488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33</v>
      </c>
      <c r="B56" s="36"/>
      <c r="C56" s="37"/>
      <c r="D56" s="37"/>
      <c r="E56" s="31" t="s">
        <v>216</v>
      </c>
      <c r="F56" s="37"/>
      <c r="G56" s="37"/>
      <c r="H56" s="37"/>
      <c r="I56" s="37"/>
      <c r="J56" s="38"/>
    </row>
    <row r="57" ht="60">
      <c r="A57" s="29" t="s">
        <v>84</v>
      </c>
      <c r="B57" s="36"/>
      <c r="C57" s="37"/>
      <c r="D57" s="37"/>
      <c r="E57" s="43" t="s">
        <v>217</v>
      </c>
      <c r="F57" s="37"/>
      <c r="G57" s="37"/>
      <c r="H57" s="37"/>
      <c r="I57" s="37"/>
      <c r="J57" s="38"/>
    </row>
    <row r="58" ht="60">
      <c r="A58" s="29" t="s">
        <v>35</v>
      </c>
      <c r="B58" s="36"/>
      <c r="C58" s="37"/>
      <c r="D58" s="37"/>
      <c r="E58" s="31" t="s">
        <v>218</v>
      </c>
      <c r="F58" s="37"/>
      <c r="G58" s="37"/>
      <c r="H58" s="37"/>
      <c r="I58" s="37"/>
      <c r="J58" s="38"/>
    </row>
    <row r="59">
      <c r="A59" s="29" t="s">
        <v>28</v>
      </c>
      <c r="B59" s="29">
        <v>13</v>
      </c>
      <c r="C59" s="30" t="s">
        <v>219</v>
      </c>
      <c r="D59" s="29" t="s">
        <v>30</v>
      </c>
      <c r="E59" s="31" t="s">
        <v>220</v>
      </c>
      <c r="F59" s="32" t="s">
        <v>109</v>
      </c>
      <c r="G59" s="33">
        <v>9920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33</v>
      </c>
      <c r="B60" s="36"/>
      <c r="C60" s="37"/>
      <c r="D60" s="37"/>
      <c r="E60" s="31" t="s">
        <v>221</v>
      </c>
      <c r="F60" s="37"/>
      <c r="G60" s="37"/>
      <c r="H60" s="37"/>
      <c r="I60" s="37"/>
      <c r="J60" s="38"/>
    </row>
    <row r="61" ht="60">
      <c r="A61" s="29" t="s">
        <v>84</v>
      </c>
      <c r="B61" s="36"/>
      <c r="C61" s="37"/>
      <c r="D61" s="37"/>
      <c r="E61" s="43" t="s">
        <v>222</v>
      </c>
      <c r="F61" s="37"/>
      <c r="G61" s="37"/>
      <c r="H61" s="37"/>
      <c r="I61" s="37"/>
      <c r="J61" s="38"/>
    </row>
    <row r="62" ht="120">
      <c r="A62" s="29" t="s">
        <v>35</v>
      </c>
      <c r="B62" s="36"/>
      <c r="C62" s="37"/>
      <c r="D62" s="37"/>
      <c r="E62" s="31" t="s">
        <v>223</v>
      </c>
      <c r="F62" s="37"/>
      <c r="G62" s="37"/>
      <c r="H62" s="37"/>
      <c r="I62" s="37"/>
      <c r="J62" s="38"/>
    </row>
    <row r="63">
      <c r="A63" s="23" t="s">
        <v>25</v>
      </c>
      <c r="B63" s="24"/>
      <c r="C63" s="25" t="s">
        <v>105</v>
      </c>
      <c r="D63" s="26"/>
      <c r="E63" s="23" t="s">
        <v>106</v>
      </c>
      <c r="F63" s="26"/>
      <c r="G63" s="26"/>
      <c r="H63" s="26"/>
      <c r="I63" s="27">
        <f>SUMIFS(I64:I115,A64:A115,"P")</f>
        <v>0</v>
      </c>
      <c r="J63" s="28"/>
    </row>
    <row r="64">
      <c r="A64" s="29" t="s">
        <v>28</v>
      </c>
      <c r="B64" s="29">
        <v>14</v>
      </c>
      <c r="C64" s="30" t="s">
        <v>224</v>
      </c>
      <c r="D64" s="29" t="s">
        <v>30</v>
      </c>
      <c r="E64" s="31" t="s">
        <v>225</v>
      </c>
      <c r="F64" s="32" t="s">
        <v>109</v>
      </c>
      <c r="G64" s="33">
        <v>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33</v>
      </c>
      <c r="B65" s="36"/>
      <c r="C65" s="37"/>
      <c r="D65" s="37"/>
      <c r="E65" s="31" t="s">
        <v>226</v>
      </c>
      <c r="F65" s="37"/>
      <c r="G65" s="37"/>
      <c r="H65" s="37"/>
      <c r="I65" s="37"/>
      <c r="J65" s="38"/>
    </row>
    <row r="66">
      <c r="A66" s="29" t="s">
        <v>84</v>
      </c>
      <c r="B66" s="36"/>
      <c r="C66" s="37"/>
      <c r="D66" s="37"/>
      <c r="E66" s="43" t="s">
        <v>227</v>
      </c>
      <c r="F66" s="37"/>
      <c r="G66" s="37"/>
      <c r="H66" s="37"/>
      <c r="I66" s="37"/>
      <c r="J66" s="38"/>
    </row>
    <row r="67" ht="60">
      <c r="A67" s="29" t="s">
        <v>35</v>
      </c>
      <c r="B67" s="36"/>
      <c r="C67" s="37"/>
      <c r="D67" s="37"/>
      <c r="E67" s="31" t="s">
        <v>228</v>
      </c>
      <c r="F67" s="37"/>
      <c r="G67" s="37"/>
      <c r="H67" s="37"/>
      <c r="I67" s="37"/>
      <c r="J67" s="38"/>
    </row>
    <row r="68">
      <c r="A68" s="29" t="s">
        <v>28</v>
      </c>
      <c r="B68" s="29">
        <v>15</v>
      </c>
      <c r="C68" s="30" t="s">
        <v>229</v>
      </c>
      <c r="D68" s="29" t="s">
        <v>30</v>
      </c>
      <c r="E68" s="31" t="s">
        <v>230</v>
      </c>
      <c r="F68" s="32" t="s">
        <v>109</v>
      </c>
      <c r="G68" s="33">
        <v>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33</v>
      </c>
      <c r="B69" s="36"/>
      <c r="C69" s="37"/>
      <c r="D69" s="37"/>
      <c r="E69" s="31" t="s">
        <v>231</v>
      </c>
      <c r="F69" s="37"/>
      <c r="G69" s="37"/>
      <c r="H69" s="37"/>
      <c r="I69" s="37"/>
      <c r="J69" s="38"/>
    </row>
    <row r="70">
      <c r="A70" s="29" t="s">
        <v>84</v>
      </c>
      <c r="B70" s="36"/>
      <c r="C70" s="37"/>
      <c r="D70" s="37"/>
      <c r="E70" s="43" t="s">
        <v>227</v>
      </c>
      <c r="F70" s="37"/>
      <c r="G70" s="37"/>
      <c r="H70" s="37"/>
      <c r="I70" s="37"/>
      <c r="J70" s="38"/>
    </row>
    <row r="71" ht="60">
      <c r="A71" s="29" t="s">
        <v>35</v>
      </c>
      <c r="B71" s="36"/>
      <c r="C71" s="37"/>
      <c r="D71" s="37"/>
      <c r="E71" s="31" t="s">
        <v>228</v>
      </c>
      <c r="F71" s="37"/>
      <c r="G71" s="37"/>
      <c r="H71" s="37"/>
      <c r="I71" s="37"/>
      <c r="J71" s="38"/>
    </row>
    <row r="72">
      <c r="A72" s="29" t="s">
        <v>28</v>
      </c>
      <c r="B72" s="29">
        <v>16</v>
      </c>
      <c r="C72" s="30" t="s">
        <v>232</v>
      </c>
      <c r="D72" s="29" t="s">
        <v>30</v>
      </c>
      <c r="E72" s="31" t="s">
        <v>233</v>
      </c>
      <c r="F72" s="32" t="s">
        <v>90</v>
      </c>
      <c r="G72" s="33">
        <v>1240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33</v>
      </c>
      <c r="B73" s="36"/>
      <c r="C73" s="37"/>
      <c r="D73" s="37"/>
      <c r="E73" s="31" t="s">
        <v>234</v>
      </c>
      <c r="F73" s="37"/>
      <c r="G73" s="37"/>
      <c r="H73" s="37"/>
      <c r="I73" s="37"/>
      <c r="J73" s="38"/>
    </row>
    <row r="74" ht="60">
      <c r="A74" s="29" t="s">
        <v>84</v>
      </c>
      <c r="B74" s="36"/>
      <c r="C74" s="37"/>
      <c r="D74" s="37"/>
      <c r="E74" s="43" t="s">
        <v>235</v>
      </c>
      <c r="F74" s="37"/>
      <c r="G74" s="37"/>
      <c r="H74" s="37"/>
      <c r="I74" s="37"/>
      <c r="J74" s="38"/>
    </row>
    <row r="75" ht="60">
      <c r="A75" s="29" t="s">
        <v>35</v>
      </c>
      <c r="B75" s="36"/>
      <c r="C75" s="37"/>
      <c r="D75" s="37"/>
      <c r="E75" s="31" t="s">
        <v>228</v>
      </c>
      <c r="F75" s="37"/>
      <c r="G75" s="37"/>
      <c r="H75" s="37"/>
      <c r="I75" s="37"/>
      <c r="J75" s="38"/>
    </row>
    <row r="76">
      <c r="A76" s="29" t="s">
        <v>28</v>
      </c>
      <c r="B76" s="29">
        <v>17</v>
      </c>
      <c r="C76" s="30" t="s">
        <v>236</v>
      </c>
      <c r="D76" s="29" t="s">
        <v>38</v>
      </c>
      <c r="E76" s="31" t="s">
        <v>237</v>
      </c>
      <c r="F76" s="32" t="s">
        <v>90</v>
      </c>
      <c r="G76" s="33">
        <v>1240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33</v>
      </c>
      <c r="B77" s="36"/>
      <c r="C77" s="37"/>
      <c r="D77" s="37"/>
      <c r="E77" s="31" t="s">
        <v>238</v>
      </c>
      <c r="F77" s="37"/>
      <c r="G77" s="37"/>
      <c r="H77" s="37"/>
      <c r="I77" s="37"/>
      <c r="J77" s="38"/>
    </row>
    <row r="78" ht="60">
      <c r="A78" s="29" t="s">
        <v>84</v>
      </c>
      <c r="B78" s="36"/>
      <c r="C78" s="37"/>
      <c r="D78" s="37"/>
      <c r="E78" s="43" t="s">
        <v>239</v>
      </c>
      <c r="F78" s="37"/>
      <c r="G78" s="37"/>
      <c r="H78" s="37"/>
      <c r="I78" s="37"/>
      <c r="J78" s="38"/>
    </row>
    <row r="79" ht="120">
      <c r="A79" s="29" t="s">
        <v>35</v>
      </c>
      <c r="B79" s="36"/>
      <c r="C79" s="37"/>
      <c r="D79" s="37"/>
      <c r="E79" s="31" t="s">
        <v>117</v>
      </c>
      <c r="F79" s="37"/>
      <c r="G79" s="37"/>
      <c r="H79" s="37"/>
      <c r="I79" s="37"/>
      <c r="J79" s="38"/>
    </row>
    <row r="80">
      <c r="A80" s="29" t="s">
        <v>28</v>
      </c>
      <c r="B80" s="29">
        <v>18</v>
      </c>
      <c r="C80" s="30" t="s">
        <v>236</v>
      </c>
      <c r="D80" s="29" t="s">
        <v>43</v>
      </c>
      <c r="E80" s="31" t="s">
        <v>237</v>
      </c>
      <c r="F80" s="32" t="s">
        <v>90</v>
      </c>
      <c r="G80" s="33">
        <v>992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33</v>
      </c>
      <c r="B81" s="36"/>
      <c r="C81" s="37"/>
      <c r="D81" s="37"/>
      <c r="E81" s="31" t="s">
        <v>240</v>
      </c>
      <c r="F81" s="37"/>
      <c r="G81" s="37"/>
      <c r="H81" s="37"/>
      <c r="I81" s="37"/>
      <c r="J81" s="38"/>
    </row>
    <row r="82" ht="45">
      <c r="A82" s="29" t="s">
        <v>84</v>
      </c>
      <c r="B82" s="36"/>
      <c r="C82" s="37"/>
      <c r="D82" s="37"/>
      <c r="E82" s="43" t="s">
        <v>241</v>
      </c>
      <c r="F82" s="37"/>
      <c r="G82" s="37"/>
      <c r="H82" s="37"/>
      <c r="I82" s="37"/>
      <c r="J82" s="38"/>
    </row>
    <row r="83" ht="120">
      <c r="A83" s="29" t="s">
        <v>35</v>
      </c>
      <c r="B83" s="36"/>
      <c r="C83" s="37"/>
      <c r="D83" s="37"/>
      <c r="E83" s="31" t="s">
        <v>117</v>
      </c>
      <c r="F83" s="37"/>
      <c r="G83" s="37"/>
      <c r="H83" s="37"/>
      <c r="I83" s="37"/>
      <c r="J83" s="38"/>
    </row>
    <row r="84">
      <c r="A84" s="29" t="s">
        <v>28</v>
      </c>
      <c r="B84" s="29">
        <v>19</v>
      </c>
      <c r="C84" s="30" t="s">
        <v>107</v>
      </c>
      <c r="D84" s="29" t="s">
        <v>30</v>
      </c>
      <c r="E84" s="31" t="s">
        <v>108</v>
      </c>
      <c r="F84" s="32" t="s">
        <v>109</v>
      </c>
      <c r="G84" s="33">
        <v>10402.9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90">
      <c r="A85" s="29" t="s">
        <v>33</v>
      </c>
      <c r="B85" s="36"/>
      <c r="C85" s="37"/>
      <c r="D85" s="37"/>
      <c r="E85" s="31" t="s">
        <v>110</v>
      </c>
      <c r="F85" s="37"/>
      <c r="G85" s="37"/>
      <c r="H85" s="37"/>
      <c r="I85" s="37"/>
      <c r="J85" s="38"/>
    </row>
    <row r="86" ht="120">
      <c r="A86" s="29" t="s">
        <v>84</v>
      </c>
      <c r="B86" s="36"/>
      <c r="C86" s="37"/>
      <c r="D86" s="37"/>
      <c r="E86" s="43" t="s">
        <v>242</v>
      </c>
      <c r="F86" s="37"/>
      <c r="G86" s="37"/>
      <c r="H86" s="37"/>
      <c r="I86" s="37"/>
      <c r="J86" s="38"/>
    </row>
    <row r="87" ht="90">
      <c r="A87" s="29" t="s">
        <v>35</v>
      </c>
      <c r="B87" s="36"/>
      <c r="C87" s="37"/>
      <c r="D87" s="37"/>
      <c r="E87" s="31" t="s">
        <v>112</v>
      </c>
      <c r="F87" s="37"/>
      <c r="G87" s="37"/>
      <c r="H87" s="37"/>
      <c r="I87" s="37"/>
      <c r="J87" s="38"/>
    </row>
    <row r="88">
      <c r="A88" s="29" t="s">
        <v>28</v>
      </c>
      <c r="B88" s="29">
        <v>20</v>
      </c>
      <c r="C88" s="30" t="s">
        <v>113</v>
      </c>
      <c r="D88" s="29" t="s">
        <v>30</v>
      </c>
      <c r="E88" s="31" t="s">
        <v>114</v>
      </c>
      <c r="F88" s="32" t="s">
        <v>109</v>
      </c>
      <c r="G88" s="33">
        <v>443.49000000000001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33</v>
      </c>
      <c r="B89" s="36"/>
      <c r="C89" s="37"/>
      <c r="D89" s="37"/>
      <c r="E89" s="31" t="s">
        <v>115</v>
      </c>
      <c r="F89" s="37"/>
      <c r="G89" s="37"/>
      <c r="H89" s="37"/>
      <c r="I89" s="37"/>
      <c r="J89" s="38"/>
    </row>
    <row r="90" ht="60">
      <c r="A90" s="29" t="s">
        <v>84</v>
      </c>
      <c r="B90" s="36"/>
      <c r="C90" s="37"/>
      <c r="D90" s="37"/>
      <c r="E90" s="43" t="s">
        <v>243</v>
      </c>
      <c r="F90" s="37"/>
      <c r="G90" s="37"/>
      <c r="H90" s="37"/>
      <c r="I90" s="37"/>
      <c r="J90" s="38"/>
    </row>
    <row r="91" ht="120">
      <c r="A91" s="29" t="s">
        <v>35</v>
      </c>
      <c r="B91" s="36"/>
      <c r="C91" s="37"/>
      <c r="D91" s="37"/>
      <c r="E91" s="31" t="s">
        <v>117</v>
      </c>
      <c r="F91" s="37"/>
      <c r="G91" s="37"/>
      <c r="H91" s="37"/>
      <c r="I91" s="37"/>
      <c r="J91" s="38"/>
    </row>
    <row r="92">
      <c r="A92" s="29" t="s">
        <v>28</v>
      </c>
      <c r="B92" s="29">
        <v>21</v>
      </c>
      <c r="C92" s="30" t="s">
        <v>244</v>
      </c>
      <c r="D92" s="29" t="s">
        <v>30</v>
      </c>
      <c r="E92" s="31" t="s">
        <v>245</v>
      </c>
      <c r="F92" s="32" t="s">
        <v>109</v>
      </c>
      <c r="G92" s="33">
        <v>549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33</v>
      </c>
      <c r="B93" s="36"/>
      <c r="C93" s="37"/>
      <c r="D93" s="37"/>
      <c r="E93" s="31" t="s">
        <v>246</v>
      </c>
      <c r="F93" s="37"/>
      <c r="G93" s="37"/>
      <c r="H93" s="37"/>
      <c r="I93" s="37"/>
      <c r="J93" s="38"/>
    </row>
    <row r="94" ht="45">
      <c r="A94" s="29" t="s">
        <v>84</v>
      </c>
      <c r="B94" s="36"/>
      <c r="C94" s="37"/>
      <c r="D94" s="37"/>
      <c r="E94" s="43" t="s">
        <v>247</v>
      </c>
      <c r="F94" s="37"/>
      <c r="G94" s="37"/>
      <c r="H94" s="37"/>
      <c r="I94" s="37"/>
      <c r="J94" s="38"/>
    </row>
    <row r="95" ht="75">
      <c r="A95" s="29" t="s">
        <v>35</v>
      </c>
      <c r="B95" s="36"/>
      <c r="C95" s="37"/>
      <c r="D95" s="37"/>
      <c r="E95" s="31" t="s">
        <v>122</v>
      </c>
      <c r="F95" s="37"/>
      <c r="G95" s="37"/>
      <c r="H95" s="37"/>
      <c r="I95" s="37"/>
      <c r="J95" s="38"/>
    </row>
    <row r="96">
      <c r="A96" s="29" t="s">
        <v>28</v>
      </c>
      <c r="B96" s="29">
        <v>22</v>
      </c>
      <c r="C96" s="30" t="s">
        <v>118</v>
      </c>
      <c r="D96" s="29" t="s">
        <v>30</v>
      </c>
      <c r="E96" s="31" t="s">
        <v>119</v>
      </c>
      <c r="F96" s="32" t="s">
        <v>109</v>
      </c>
      <c r="G96" s="33">
        <v>10960.9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33</v>
      </c>
      <c r="B97" s="36"/>
      <c r="C97" s="37"/>
      <c r="D97" s="37"/>
      <c r="E97" s="31" t="s">
        <v>120</v>
      </c>
      <c r="F97" s="37"/>
      <c r="G97" s="37"/>
      <c r="H97" s="37"/>
      <c r="I97" s="37"/>
      <c r="J97" s="38"/>
    </row>
    <row r="98" ht="45">
      <c r="A98" s="29" t="s">
        <v>84</v>
      </c>
      <c r="B98" s="36"/>
      <c r="C98" s="37"/>
      <c r="D98" s="37"/>
      <c r="E98" s="43" t="s">
        <v>248</v>
      </c>
      <c r="F98" s="37"/>
      <c r="G98" s="37"/>
      <c r="H98" s="37"/>
      <c r="I98" s="37"/>
      <c r="J98" s="38"/>
    </row>
    <row r="99" ht="75">
      <c r="A99" s="29" t="s">
        <v>35</v>
      </c>
      <c r="B99" s="36"/>
      <c r="C99" s="37"/>
      <c r="D99" s="37"/>
      <c r="E99" s="31" t="s">
        <v>122</v>
      </c>
      <c r="F99" s="37"/>
      <c r="G99" s="37"/>
      <c r="H99" s="37"/>
      <c r="I99" s="37"/>
      <c r="J99" s="38"/>
    </row>
    <row r="100">
      <c r="A100" s="29" t="s">
        <v>28</v>
      </c>
      <c r="B100" s="29">
        <v>23</v>
      </c>
      <c r="C100" s="30" t="s">
        <v>123</v>
      </c>
      <c r="D100" s="29" t="s">
        <v>30</v>
      </c>
      <c r="E100" s="31" t="s">
        <v>124</v>
      </c>
      <c r="F100" s="32" t="s">
        <v>109</v>
      </c>
      <c r="G100" s="33">
        <v>10872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33</v>
      </c>
      <c r="B101" s="36"/>
      <c r="C101" s="37"/>
      <c r="D101" s="37"/>
      <c r="E101" s="31" t="s">
        <v>125</v>
      </c>
      <c r="F101" s="37"/>
      <c r="G101" s="37"/>
      <c r="H101" s="37"/>
      <c r="I101" s="37"/>
      <c r="J101" s="38"/>
    </row>
    <row r="102" ht="75">
      <c r="A102" s="29" t="s">
        <v>84</v>
      </c>
      <c r="B102" s="36"/>
      <c r="C102" s="37"/>
      <c r="D102" s="37"/>
      <c r="E102" s="43" t="s">
        <v>249</v>
      </c>
      <c r="F102" s="37"/>
      <c r="G102" s="37"/>
      <c r="H102" s="37"/>
      <c r="I102" s="37"/>
      <c r="J102" s="38"/>
    </row>
    <row r="103" ht="165">
      <c r="A103" s="29" t="s">
        <v>35</v>
      </c>
      <c r="B103" s="36"/>
      <c r="C103" s="37"/>
      <c r="D103" s="37"/>
      <c r="E103" s="31" t="s">
        <v>127</v>
      </c>
      <c r="F103" s="37"/>
      <c r="G103" s="37"/>
      <c r="H103" s="37"/>
      <c r="I103" s="37"/>
      <c r="J103" s="38"/>
    </row>
    <row r="104">
      <c r="A104" s="29" t="s">
        <v>28</v>
      </c>
      <c r="B104" s="29">
        <v>24</v>
      </c>
      <c r="C104" s="30" t="s">
        <v>128</v>
      </c>
      <c r="D104" s="29" t="s">
        <v>30</v>
      </c>
      <c r="E104" s="31" t="s">
        <v>129</v>
      </c>
      <c r="F104" s="32" t="s">
        <v>109</v>
      </c>
      <c r="G104" s="33">
        <v>10951.9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33</v>
      </c>
      <c r="B105" s="36"/>
      <c r="C105" s="37"/>
      <c r="D105" s="37"/>
      <c r="E105" s="31" t="s">
        <v>130</v>
      </c>
      <c r="F105" s="37"/>
      <c r="G105" s="37"/>
      <c r="H105" s="37"/>
      <c r="I105" s="37"/>
      <c r="J105" s="38"/>
    </row>
    <row r="106" ht="60">
      <c r="A106" s="29" t="s">
        <v>84</v>
      </c>
      <c r="B106" s="36"/>
      <c r="C106" s="37"/>
      <c r="D106" s="37"/>
      <c r="E106" s="43" t="s">
        <v>250</v>
      </c>
      <c r="F106" s="37"/>
      <c r="G106" s="37"/>
      <c r="H106" s="37"/>
      <c r="I106" s="37"/>
      <c r="J106" s="38"/>
    </row>
    <row r="107" ht="165">
      <c r="A107" s="29" t="s">
        <v>35</v>
      </c>
      <c r="B107" s="36"/>
      <c r="C107" s="37"/>
      <c r="D107" s="37"/>
      <c r="E107" s="31" t="s">
        <v>127</v>
      </c>
      <c r="F107" s="37"/>
      <c r="G107" s="37"/>
      <c r="H107" s="37"/>
      <c r="I107" s="37"/>
      <c r="J107" s="38"/>
    </row>
    <row r="108">
      <c r="A108" s="29" t="s">
        <v>28</v>
      </c>
      <c r="B108" s="29">
        <v>25</v>
      </c>
      <c r="C108" s="30" t="s">
        <v>251</v>
      </c>
      <c r="D108" s="29" t="s">
        <v>30</v>
      </c>
      <c r="E108" s="31" t="s">
        <v>252</v>
      </c>
      <c r="F108" s="32" t="s">
        <v>109</v>
      </c>
      <c r="G108" s="33">
        <v>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33</v>
      </c>
      <c r="B109" s="36"/>
      <c r="C109" s="37"/>
      <c r="D109" s="37"/>
      <c r="E109" s="31" t="s">
        <v>253</v>
      </c>
      <c r="F109" s="37"/>
      <c r="G109" s="37"/>
      <c r="H109" s="37"/>
      <c r="I109" s="37"/>
      <c r="J109" s="38"/>
    </row>
    <row r="110">
      <c r="A110" s="29" t="s">
        <v>84</v>
      </c>
      <c r="B110" s="36"/>
      <c r="C110" s="37"/>
      <c r="D110" s="37"/>
      <c r="E110" s="43" t="s">
        <v>254</v>
      </c>
      <c r="F110" s="37"/>
      <c r="G110" s="37"/>
      <c r="H110" s="37"/>
      <c r="I110" s="37"/>
      <c r="J110" s="38"/>
    </row>
    <row r="111" ht="165">
      <c r="A111" s="29" t="s">
        <v>35</v>
      </c>
      <c r="B111" s="36"/>
      <c r="C111" s="37"/>
      <c r="D111" s="37"/>
      <c r="E111" s="31" t="s">
        <v>127</v>
      </c>
      <c r="F111" s="37"/>
      <c r="G111" s="37"/>
      <c r="H111" s="37"/>
      <c r="I111" s="37"/>
      <c r="J111" s="38"/>
    </row>
    <row r="112">
      <c r="A112" s="29" t="s">
        <v>28</v>
      </c>
      <c r="B112" s="29">
        <v>26</v>
      </c>
      <c r="C112" s="30" t="s">
        <v>255</v>
      </c>
      <c r="D112" s="29" t="s">
        <v>30</v>
      </c>
      <c r="E112" s="31" t="s">
        <v>256</v>
      </c>
      <c r="F112" s="32" t="s">
        <v>109</v>
      </c>
      <c r="G112" s="33">
        <v>17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33</v>
      </c>
      <c r="B113" s="36"/>
      <c r="C113" s="37"/>
      <c r="D113" s="37"/>
      <c r="E113" s="31" t="s">
        <v>257</v>
      </c>
      <c r="F113" s="37"/>
      <c r="G113" s="37"/>
      <c r="H113" s="37"/>
      <c r="I113" s="37"/>
      <c r="J113" s="38"/>
    </row>
    <row r="114">
      <c r="A114" s="29" t="s">
        <v>84</v>
      </c>
      <c r="B114" s="36"/>
      <c r="C114" s="37"/>
      <c r="D114" s="37"/>
      <c r="E114" s="43" t="s">
        <v>258</v>
      </c>
      <c r="F114" s="37"/>
      <c r="G114" s="37"/>
      <c r="H114" s="37"/>
      <c r="I114" s="37"/>
      <c r="J114" s="38"/>
    </row>
    <row r="115" ht="135">
      <c r="A115" s="29" t="s">
        <v>35</v>
      </c>
      <c r="B115" s="36"/>
      <c r="C115" s="37"/>
      <c r="D115" s="37"/>
      <c r="E115" s="31" t="s">
        <v>259</v>
      </c>
      <c r="F115" s="37"/>
      <c r="G115" s="37"/>
      <c r="H115" s="37"/>
      <c r="I115" s="37"/>
      <c r="J115" s="38"/>
    </row>
    <row r="116">
      <c r="A116" s="23" t="s">
        <v>25</v>
      </c>
      <c r="B116" s="24"/>
      <c r="C116" s="25" t="s">
        <v>260</v>
      </c>
      <c r="D116" s="26"/>
      <c r="E116" s="23" t="s">
        <v>261</v>
      </c>
      <c r="F116" s="26"/>
      <c r="G116" s="26"/>
      <c r="H116" s="26"/>
      <c r="I116" s="27">
        <f>SUMIFS(I117:I128,A117:A128,"P")</f>
        <v>0</v>
      </c>
      <c r="J116" s="28"/>
    </row>
    <row r="117" ht="30">
      <c r="A117" s="29" t="s">
        <v>28</v>
      </c>
      <c r="B117" s="29">
        <v>27</v>
      </c>
      <c r="C117" s="30" t="s">
        <v>262</v>
      </c>
      <c r="D117" s="29" t="s">
        <v>30</v>
      </c>
      <c r="E117" s="31" t="s">
        <v>263</v>
      </c>
      <c r="F117" s="32" t="s">
        <v>109</v>
      </c>
      <c r="G117" s="33">
        <v>6.2400000000000002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33</v>
      </c>
      <c r="B118" s="36"/>
      <c r="C118" s="37"/>
      <c r="D118" s="37"/>
      <c r="E118" s="42" t="s">
        <v>30</v>
      </c>
      <c r="F118" s="37"/>
      <c r="G118" s="37"/>
      <c r="H118" s="37"/>
      <c r="I118" s="37"/>
      <c r="J118" s="38"/>
    </row>
    <row r="119" ht="45">
      <c r="A119" s="29" t="s">
        <v>84</v>
      </c>
      <c r="B119" s="36"/>
      <c r="C119" s="37"/>
      <c r="D119" s="37"/>
      <c r="E119" s="43" t="s">
        <v>264</v>
      </c>
      <c r="F119" s="37"/>
      <c r="G119" s="37"/>
      <c r="H119" s="37"/>
      <c r="I119" s="37"/>
      <c r="J119" s="38"/>
    </row>
    <row r="120" ht="90">
      <c r="A120" s="29" t="s">
        <v>35</v>
      </c>
      <c r="B120" s="36"/>
      <c r="C120" s="37"/>
      <c r="D120" s="37"/>
      <c r="E120" s="31" t="s">
        <v>265</v>
      </c>
      <c r="F120" s="37"/>
      <c r="G120" s="37"/>
      <c r="H120" s="37"/>
      <c r="I120" s="37"/>
      <c r="J120" s="38"/>
    </row>
    <row r="121" ht="30">
      <c r="A121" s="29" t="s">
        <v>28</v>
      </c>
      <c r="B121" s="29">
        <v>28</v>
      </c>
      <c r="C121" s="30" t="s">
        <v>266</v>
      </c>
      <c r="D121" s="29" t="s">
        <v>30</v>
      </c>
      <c r="E121" s="31" t="s">
        <v>267</v>
      </c>
      <c r="F121" s="32" t="s">
        <v>109</v>
      </c>
      <c r="G121" s="33">
        <v>3.8999999999999999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33</v>
      </c>
      <c r="B122" s="36"/>
      <c r="C122" s="37"/>
      <c r="D122" s="37"/>
      <c r="E122" s="42" t="s">
        <v>30</v>
      </c>
      <c r="F122" s="37"/>
      <c r="G122" s="37"/>
      <c r="H122" s="37"/>
      <c r="I122" s="37"/>
      <c r="J122" s="38"/>
    </row>
    <row r="123" ht="45">
      <c r="A123" s="29" t="s">
        <v>84</v>
      </c>
      <c r="B123" s="36"/>
      <c r="C123" s="37"/>
      <c r="D123" s="37"/>
      <c r="E123" s="43" t="s">
        <v>268</v>
      </c>
      <c r="F123" s="37"/>
      <c r="G123" s="37"/>
      <c r="H123" s="37"/>
      <c r="I123" s="37"/>
      <c r="J123" s="38"/>
    </row>
    <row r="124" ht="90">
      <c r="A124" s="29" t="s">
        <v>35</v>
      </c>
      <c r="B124" s="36"/>
      <c r="C124" s="37"/>
      <c r="D124" s="37"/>
      <c r="E124" s="31" t="s">
        <v>265</v>
      </c>
      <c r="F124" s="37"/>
      <c r="G124" s="37"/>
      <c r="H124" s="37"/>
      <c r="I124" s="37"/>
      <c r="J124" s="38"/>
    </row>
    <row r="125">
      <c r="A125" s="29" t="s">
        <v>28</v>
      </c>
      <c r="B125" s="29">
        <v>29</v>
      </c>
      <c r="C125" s="30" t="s">
        <v>269</v>
      </c>
      <c r="D125" s="29" t="s">
        <v>30</v>
      </c>
      <c r="E125" s="31" t="s">
        <v>270</v>
      </c>
      <c r="F125" s="32" t="s">
        <v>109</v>
      </c>
      <c r="G125" s="33">
        <v>10.140000000000001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33</v>
      </c>
      <c r="B126" s="36"/>
      <c r="C126" s="37"/>
      <c r="D126" s="37"/>
      <c r="E126" s="42" t="s">
        <v>30</v>
      </c>
      <c r="F126" s="37"/>
      <c r="G126" s="37"/>
      <c r="H126" s="37"/>
      <c r="I126" s="37"/>
      <c r="J126" s="38"/>
    </row>
    <row r="127">
      <c r="A127" s="29" t="s">
        <v>84</v>
      </c>
      <c r="B127" s="36"/>
      <c r="C127" s="37"/>
      <c r="D127" s="37"/>
      <c r="E127" s="43" t="s">
        <v>271</v>
      </c>
      <c r="F127" s="37"/>
      <c r="G127" s="37"/>
      <c r="H127" s="37"/>
      <c r="I127" s="37"/>
      <c r="J127" s="38"/>
    </row>
    <row r="128" ht="90">
      <c r="A128" s="29" t="s">
        <v>35</v>
      </c>
      <c r="B128" s="36"/>
      <c r="C128" s="37"/>
      <c r="D128" s="37"/>
      <c r="E128" s="31" t="s">
        <v>265</v>
      </c>
      <c r="F128" s="37"/>
      <c r="G128" s="37"/>
      <c r="H128" s="37"/>
      <c r="I128" s="37"/>
      <c r="J128" s="38"/>
    </row>
    <row r="129">
      <c r="A129" s="23" t="s">
        <v>25</v>
      </c>
      <c r="B129" s="24"/>
      <c r="C129" s="25" t="s">
        <v>132</v>
      </c>
      <c r="D129" s="26"/>
      <c r="E129" s="23" t="s">
        <v>133</v>
      </c>
      <c r="F129" s="26"/>
      <c r="G129" s="26"/>
      <c r="H129" s="26"/>
      <c r="I129" s="27">
        <f>SUMIFS(I130:I193,A130:A193,"P")</f>
        <v>0</v>
      </c>
      <c r="J129" s="28"/>
    </row>
    <row r="130">
      <c r="A130" s="29" t="s">
        <v>28</v>
      </c>
      <c r="B130" s="29">
        <v>30</v>
      </c>
      <c r="C130" s="30" t="s">
        <v>134</v>
      </c>
      <c r="D130" s="29" t="s">
        <v>38</v>
      </c>
      <c r="E130" s="31" t="s">
        <v>135</v>
      </c>
      <c r="F130" s="32" t="s">
        <v>76</v>
      </c>
      <c r="G130" s="33">
        <v>23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33</v>
      </c>
      <c r="B131" s="36"/>
      <c r="C131" s="37"/>
      <c r="D131" s="37"/>
      <c r="E131" s="31" t="s">
        <v>136</v>
      </c>
      <c r="F131" s="37"/>
      <c r="G131" s="37"/>
      <c r="H131" s="37"/>
      <c r="I131" s="37"/>
      <c r="J131" s="38"/>
    </row>
    <row r="132">
      <c r="A132" s="29" t="s">
        <v>84</v>
      </c>
      <c r="B132" s="36"/>
      <c r="C132" s="37"/>
      <c r="D132" s="37"/>
      <c r="E132" s="43" t="s">
        <v>272</v>
      </c>
      <c r="F132" s="37"/>
      <c r="G132" s="37"/>
      <c r="H132" s="37"/>
      <c r="I132" s="37"/>
      <c r="J132" s="38"/>
    </row>
    <row r="133" ht="60">
      <c r="A133" s="29" t="s">
        <v>35</v>
      </c>
      <c r="B133" s="36"/>
      <c r="C133" s="37"/>
      <c r="D133" s="37"/>
      <c r="E133" s="31" t="s">
        <v>138</v>
      </c>
      <c r="F133" s="37"/>
      <c r="G133" s="37"/>
      <c r="H133" s="37"/>
      <c r="I133" s="37"/>
      <c r="J133" s="38"/>
    </row>
    <row r="134">
      <c r="A134" s="29" t="s">
        <v>28</v>
      </c>
      <c r="B134" s="29">
        <v>31</v>
      </c>
      <c r="C134" s="30" t="s">
        <v>134</v>
      </c>
      <c r="D134" s="29" t="s">
        <v>43</v>
      </c>
      <c r="E134" s="31" t="s">
        <v>135</v>
      </c>
      <c r="F134" s="32" t="s">
        <v>76</v>
      </c>
      <c r="G134" s="33">
        <v>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33</v>
      </c>
      <c r="B135" s="36"/>
      <c r="C135" s="37"/>
      <c r="D135" s="37"/>
      <c r="E135" s="31" t="s">
        <v>273</v>
      </c>
      <c r="F135" s="37"/>
      <c r="G135" s="37"/>
      <c r="H135" s="37"/>
      <c r="I135" s="37"/>
      <c r="J135" s="38"/>
    </row>
    <row r="136">
      <c r="A136" s="29" t="s">
        <v>84</v>
      </c>
      <c r="B136" s="36"/>
      <c r="C136" s="37"/>
      <c r="D136" s="37"/>
      <c r="E136" s="43" t="s">
        <v>274</v>
      </c>
      <c r="F136" s="37"/>
      <c r="G136" s="37"/>
      <c r="H136" s="37"/>
      <c r="I136" s="37"/>
      <c r="J136" s="38"/>
    </row>
    <row r="137" ht="60">
      <c r="A137" s="29" t="s">
        <v>35</v>
      </c>
      <c r="B137" s="36"/>
      <c r="C137" s="37"/>
      <c r="D137" s="37"/>
      <c r="E137" s="31" t="s">
        <v>138</v>
      </c>
      <c r="F137" s="37"/>
      <c r="G137" s="37"/>
      <c r="H137" s="37"/>
      <c r="I137" s="37"/>
      <c r="J137" s="38"/>
    </row>
    <row r="138">
      <c r="A138" s="29" t="s">
        <v>28</v>
      </c>
      <c r="B138" s="29">
        <v>32</v>
      </c>
      <c r="C138" s="30" t="s">
        <v>139</v>
      </c>
      <c r="D138" s="29" t="s">
        <v>30</v>
      </c>
      <c r="E138" s="31" t="s">
        <v>140</v>
      </c>
      <c r="F138" s="32" t="s">
        <v>76</v>
      </c>
      <c r="G138" s="33">
        <v>13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33</v>
      </c>
      <c r="B139" s="36"/>
      <c r="C139" s="37"/>
      <c r="D139" s="37"/>
      <c r="E139" s="42" t="s">
        <v>30</v>
      </c>
      <c r="F139" s="37"/>
      <c r="G139" s="37"/>
      <c r="H139" s="37"/>
      <c r="I139" s="37"/>
      <c r="J139" s="38"/>
    </row>
    <row r="140">
      <c r="A140" s="29" t="s">
        <v>84</v>
      </c>
      <c r="B140" s="36"/>
      <c r="C140" s="37"/>
      <c r="D140" s="37"/>
      <c r="E140" s="43" t="s">
        <v>275</v>
      </c>
      <c r="F140" s="37"/>
      <c r="G140" s="37"/>
      <c r="H140" s="37"/>
      <c r="I140" s="37"/>
      <c r="J140" s="38"/>
    </row>
    <row r="141" ht="30">
      <c r="A141" s="29" t="s">
        <v>35</v>
      </c>
      <c r="B141" s="36"/>
      <c r="C141" s="37"/>
      <c r="D141" s="37"/>
      <c r="E141" s="31" t="s">
        <v>142</v>
      </c>
      <c r="F141" s="37"/>
      <c r="G141" s="37"/>
      <c r="H141" s="37"/>
      <c r="I141" s="37"/>
      <c r="J141" s="38"/>
    </row>
    <row r="142" ht="30">
      <c r="A142" s="29" t="s">
        <v>28</v>
      </c>
      <c r="B142" s="29">
        <v>33</v>
      </c>
      <c r="C142" s="30" t="s">
        <v>143</v>
      </c>
      <c r="D142" s="29" t="s">
        <v>30</v>
      </c>
      <c r="E142" s="31" t="s">
        <v>144</v>
      </c>
      <c r="F142" s="32" t="s">
        <v>76</v>
      </c>
      <c r="G142" s="33">
        <v>18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33</v>
      </c>
      <c r="B143" s="36"/>
      <c r="C143" s="37"/>
      <c r="D143" s="37"/>
      <c r="E143" s="42" t="s">
        <v>30</v>
      </c>
      <c r="F143" s="37"/>
      <c r="G143" s="37"/>
      <c r="H143" s="37"/>
      <c r="I143" s="37"/>
      <c r="J143" s="38"/>
    </row>
    <row r="144" ht="165">
      <c r="A144" s="29" t="s">
        <v>84</v>
      </c>
      <c r="B144" s="36"/>
      <c r="C144" s="37"/>
      <c r="D144" s="37"/>
      <c r="E144" s="43" t="s">
        <v>276</v>
      </c>
      <c r="F144" s="37"/>
      <c r="G144" s="37"/>
      <c r="H144" s="37"/>
      <c r="I144" s="37"/>
      <c r="J144" s="38"/>
    </row>
    <row r="145" ht="30">
      <c r="A145" s="29" t="s">
        <v>35</v>
      </c>
      <c r="B145" s="36"/>
      <c r="C145" s="37"/>
      <c r="D145" s="37"/>
      <c r="E145" s="31" t="s">
        <v>146</v>
      </c>
      <c r="F145" s="37"/>
      <c r="G145" s="37"/>
      <c r="H145" s="37"/>
      <c r="I145" s="37"/>
      <c r="J145" s="38"/>
    </row>
    <row r="146" ht="30">
      <c r="A146" s="29" t="s">
        <v>28</v>
      </c>
      <c r="B146" s="29">
        <v>34</v>
      </c>
      <c r="C146" s="30" t="s">
        <v>147</v>
      </c>
      <c r="D146" s="29" t="s">
        <v>30</v>
      </c>
      <c r="E146" s="31" t="s">
        <v>148</v>
      </c>
      <c r="F146" s="32" t="s">
        <v>76</v>
      </c>
      <c r="G146" s="33">
        <v>12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33</v>
      </c>
      <c r="B147" s="36"/>
      <c r="C147" s="37"/>
      <c r="D147" s="37"/>
      <c r="E147" s="31" t="s">
        <v>149</v>
      </c>
      <c r="F147" s="37"/>
      <c r="G147" s="37"/>
      <c r="H147" s="37"/>
      <c r="I147" s="37"/>
      <c r="J147" s="38"/>
    </row>
    <row r="148" ht="30">
      <c r="A148" s="29" t="s">
        <v>84</v>
      </c>
      <c r="B148" s="36"/>
      <c r="C148" s="37"/>
      <c r="D148" s="37"/>
      <c r="E148" s="43" t="s">
        <v>277</v>
      </c>
      <c r="F148" s="37"/>
      <c r="G148" s="37"/>
      <c r="H148" s="37"/>
      <c r="I148" s="37"/>
      <c r="J148" s="38"/>
    </row>
    <row r="149" ht="30">
      <c r="A149" s="29" t="s">
        <v>35</v>
      </c>
      <c r="B149" s="36"/>
      <c r="C149" s="37"/>
      <c r="D149" s="37"/>
      <c r="E149" s="31" t="s">
        <v>151</v>
      </c>
      <c r="F149" s="37"/>
      <c r="G149" s="37"/>
      <c r="H149" s="37"/>
      <c r="I149" s="37"/>
      <c r="J149" s="38"/>
    </row>
    <row r="150">
      <c r="A150" s="29" t="s">
        <v>28</v>
      </c>
      <c r="B150" s="29">
        <v>35</v>
      </c>
      <c r="C150" s="30" t="s">
        <v>152</v>
      </c>
      <c r="D150" s="29" t="s">
        <v>30</v>
      </c>
      <c r="E150" s="31" t="s">
        <v>153</v>
      </c>
      <c r="F150" s="32" t="s">
        <v>76</v>
      </c>
      <c r="G150" s="33">
        <v>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31" t="s">
        <v>149</v>
      </c>
      <c r="F151" s="37"/>
      <c r="G151" s="37"/>
      <c r="H151" s="37"/>
      <c r="I151" s="37"/>
      <c r="J151" s="38"/>
    </row>
    <row r="152" ht="30">
      <c r="A152" s="29" t="s">
        <v>84</v>
      </c>
      <c r="B152" s="36"/>
      <c r="C152" s="37"/>
      <c r="D152" s="37"/>
      <c r="E152" s="43" t="s">
        <v>278</v>
      </c>
      <c r="F152" s="37"/>
      <c r="G152" s="37"/>
      <c r="H152" s="37"/>
      <c r="I152" s="37"/>
      <c r="J152" s="38"/>
    </row>
    <row r="153" ht="30">
      <c r="A153" s="29" t="s">
        <v>35</v>
      </c>
      <c r="B153" s="36"/>
      <c r="C153" s="37"/>
      <c r="D153" s="37"/>
      <c r="E153" s="31" t="s">
        <v>151</v>
      </c>
      <c r="F153" s="37"/>
      <c r="G153" s="37"/>
      <c r="H153" s="37"/>
      <c r="I153" s="37"/>
      <c r="J153" s="38"/>
    </row>
    <row r="154" ht="30">
      <c r="A154" s="29" t="s">
        <v>28</v>
      </c>
      <c r="B154" s="29">
        <v>36</v>
      </c>
      <c r="C154" s="30" t="s">
        <v>155</v>
      </c>
      <c r="D154" s="29" t="s">
        <v>30</v>
      </c>
      <c r="E154" s="31" t="s">
        <v>156</v>
      </c>
      <c r="F154" s="32" t="s">
        <v>76</v>
      </c>
      <c r="G154" s="33">
        <v>14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33</v>
      </c>
      <c r="B155" s="36"/>
      <c r="C155" s="37"/>
      <c r="D155" s="37"/>
      <c r="E155" s="42" t="s">
        <v>30</v>
      </c>
      <c r="F155" s="37"/>
      <c r="G155" s="37"/>
      <c r="H155" s="37"/>
      <c r="I155" s="37"/>
      <c r="J155" s="38"/>
    </row>
    <row r="156" ht="30">
      <c r="A156" s="29" t="s">
        <v>84</v>
      </c>
      <c r="B156" s="36"/>
      <c r="C156" s="37"/>
      <c r="D156" s="37"/>
      <c r="E156" s="43" t="s">
        <v>279</v>
      </c>
      <c r="F156" s="37"/>
      <c r="G156" s="37"/>
      <c r="H156" s="37"/>
      <c r="I156" s="37"/>
      <c r="J156" s="38"/>
    </row>
    <row r="157" ht="45">
      <c r="A157" s="29" t="s">
        <v>35</v>
      </c>
      <c r="B157" s="36"/>
      <c r="C157" s="37"/>
      <c r="D157" s="37"/>
      <c r="E157" s="31" t="s">
        <v>158</v>
      </c>
      <c r="F157" s="37"/>
      <c r="G157" s="37"/>
      <c r="H157" s="37"/>
      <c r="I157" s="37"/>
      <c r="J157" s="38"/>
    </row>
    <row r="158" ht="30">
      <c r="A158" s="29" t="s">
        <v>28</v>
      </c>
      <c r="B158" s="29">
        <v>37</v>
      </c>
      <c r="C158" s="30" t="s">
        <v>159</v>
      </c>
      <c r="D158" s="29" t="s">
        <v>30</v>
      </c>
      <c r="E158" s="31" t="s">
        <v>160</v>
      </c>
      <c r="F158" s="32" t="s">
        <v>109</v>
      </c>
      <c r="G158" s="33">
        <v>342.75099999999998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33</v>
      </c>
      <c r="B159" s="36"/>
      <c r="C159" s="37"/>
      <c r="D159" s="37"/>
      <c r="E159" s="42" t="s">
        <v>30</v>
      </c>
      <c r="F159" s="37"/>
      <c r="G159" s="37"/>
      <c r="H159" s="37"/>
      <c r="I159" s="37"/>
      <c r="J159" s="38"/>
    </row>
    <row r="160" ht="135">
      <c r="A160" s="29" t="s">
        <v>84</v>
      </c>
      <c r="B160" s="36"/>
      <c r="C160" s="37"/>
      <c r="D160" s="37"/>
      <c r="E160" s="43" t="s">
        <v>280</v>
      </c>
      <c r="F160" s="37"/>
      <c r="G160" s="37"/>
      <c r="H160" s="37"/>
      <c r="I160" s="37"/>
      <c r="J160" s="38"/>
    </row>
    <row r="161" ht="60">
      <c r="A161" s="29" t="s">
        <v>35</v>
      </c>
      <c r="B161" s="36"/>
      <c r="C161" s="37"/>
      <c r="D161" s="37"/>
      <c r="E161" s="31" t="s">
        <v>162</v>
      </c>
      <c r="F161" s="37"/>
      <c r="G161" s="37"/>
      <c r="H161" s="37"/>
      <c r="I161" s="37"/>
      <c r="J161" s="38"/>
    </row>
    <row r="162" ht="30">
      <c r="A162" s="29" t="s">
        <v>28</v>
      </c>
      <c r="B162" s="29">
        <v>38</v>
      </c>
      <c r="C162" s="30" t="s">
        <v>163</v>
      </c>
      <c r="D162" s="29" t="s">
        <v>30</v>
      </c>
      <c r="E162" s="31" t="s">
        <v>164</v>
      </c>
      <c r="F162" s="32" t="s">
        <v>109</v>
      </c>
      <c r="G162" s="33">
        <v>342.75099999999998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33</v>
      </c>
      <c r="B163" s="36"/>
      <c r="C163" s="37"/>
      <c r="D163" s="37"/>
      <c r="E163" s="42" t="s">
        <v>30</v>
      </c>
      <c r="F163" s="37"/>
      <c r="G163" s="37"/>
      <c r="H163" s="37"/>
      <c r="I163" s="37"/>
      <c r="J163" s="38"/>
    </row>
    <row r="164">
      <c r="A164" s="29" t="s">
        <v>84</v>
      </c>
      <c r="B164" s="36"/>
      <c r="C164" s="37"/>
      <c r="D164" s="37"/>
      <c r="E164" s="43" t="s">
        <v>281</v>
      </c>
      <c r="F164" s="37"/>
      <c r="G164" s="37"/>
      <c r="H164" s="37"/>
      <c r="I164" s="37"/>
      <c r="J164" s="38"/>
    </row>
    <row r="165" ht="60">
      <c r="A165" s="29" t="s">
        <v>35</v>
      </c>
      <c r="B165" s="36"/>
      <c r="C165" s="37"/>
      <c r="D165" s="37"/>
      <c r="E165" s="31" t="s">
        <v>162</v>
      </c>
      <c r="F165" s="37"/>
      <c r="G165" s="37"/>
      <c r="H165" s="37"/>
      <c r="I165" s="37"/>
      <c r="J165" s="38"/>
    </row>
    <row r="166" ht="30">
      <c r="A166" s="29" t="s">
        <v>28</v>
      </c>
      <c r="B166" s="29">
        <v>39</v>
      </c>
      <c r="C166" s="30" t="s">
        <v>282</v>
      </c>
      <c r="D166" s="29" t="s">
        <v>30</v>
      </c>
      <c r="E166" s="31" t="s">
        <v>283</v>
      </c>
      <c r="F166" s="32" t="s">
        <v>109</v>
      </c>
      <c r="G166" s="33">
        <v>55.158000000000001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33</v>
      </c>
      <c r="B167" s="36"/>
      <c r="C167" s="37"/>
      <c r="D167" s="37"/>
      <c r="E167" s="42" t="s">
        <v>30</v>
      </c>
      <c r="F167" s="37"/>
      <c r="G167" s="37"/>
      <c r="H167" s="37"/>
      <c r="I167" s="37"/>
      <c r="J167" s="38"/>
    </row>
    <row r="168" ht="30">
      <c r="A168" s="29" t="s">
        <v>84</v>
      </c>
      <c r="B168" s="36"/>
      <c r="C168" s="37"/>
      <c r="D168" s="37"/>
      <c r="E168" s="43" t="s">
        <v>284</v>
      </c>
      <c r="F168" s="37"/>
      <c r="G168" s="37"/>
      <c r="H168" s="37"/>
      <c r="I168" s="37"/>
      <c r="J168" s="38"/>
    </row>
    <row r="169" ht="30">
      <c r="A169" s="29" t="s">
        <v>35</v>
      </c>
      <c r="B169" s="36"/>
      <c r="C169" s="37"/>
      <c r="D169" s="37"/>
      <c r="E169" s="31" t="s">
        <v>285</v>
      </c>
      <c r="F169" s="37"/>
      <c r="G169" s="37"/>
      <c r="H169" s="37"/>
      <c r="I169" s="37"/>
      <c r="J169" s="38"/>
    </row>
    <row r="170" ht="30">
      <c r="A170" s="29" t="s">
        <v>28</v>
      </c>
      <c r="B170" s="29">
        <v>40</v>
      </c>
      <c r="C170" s="30" t="s">
        <v>286</v>
      </c>
      <c r="D170" s="29" t="s">
        <v>38</v>
      </c>
      <c r="E170" s="31" t="s">
        <v>287</v>
      </c>
      <c r="F170" s="32" t="s">
        <v>96</v>
      </c>
      <c r="G170" s="33">
        <v>306.60000000000002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33</v>
      </c>
      <c r="B171" s="36"/>
      <c r="C171" s="37"/>
      <c r="D171" s="37"/>
      <c r="E171" s="31" t="s">
        <v>288</v>
      </c>
      <c r="F171" s="37"/>
      <c r="G171" s="37"/>
      <c r="H171" s="37"/>
      <c r="I171" s="37"/>
      <c r="J171" s="38"/>
    </row>
    <row r="172" ht="225">
      <c r="A172" s="29" t="s">
        <v>84</v>
      </c>
      <c r="B172" s="36"/>
      <c r="C172" s="37"/>
      <c r="D172" s="37"/>
      <c r="E172" s="43" t="s">
        <v>289</v>
      </c>
      <c r="F172" s="37"/>
      <c r="G172" s="37"/>
      <c r="H172" s="37"/>
      <c r="I172" s="37"/>
      <c r="J172" s="38"/>
    </row>
    <row r="173" ht="60">
      <c r="A173" s="29" t="s">
        <v>35</v>
      </c>
      <c r="B173" s="36"/>
      <c r="C173" s="37"/>
      <c r="D173" s="37"/>
      <c r="E173" s="31" t="s">
        <v>290</v>
      </c>
      <c r="F173" s="37"/>
      <c r="G173" s="37"/>
      <c r="H173" s="37"/>
      <c r="I173" s="37"/>
      <c r="J173" s="38"/>
    </row>
    <row r="174" ht="30">
      <c r="A174" s="29" t="s">
        <v>28</v>
      </c>
      <c r="B174" s="29">
        <v>41</v>
      </c>
      <c r="C174" s="30" t="s">
        <v>286</v>
      </c>
      <c r="D174" s="29" t="s">
        <v>43</v>
      </c>
      <c r="E174" s="31" t="s">
        <v>287</v>
      </c>
      <c r="F174" s="32" t="s">
        <v>96</v>
      </c>
      <c r="G174" s="33">
        <v>68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33</v>
      </c>
      <c r="B175" s="36"/>
      <c r="C175" s="37"/>
      <c r="D175" s="37"/>
      <c r="E175" s="31" t="s">
        <v>291</v>
      </c>
      <c r="F175" s="37"/>
      <c r="G175" s="37"/>
      <c r="H175" s="37"/>
      <c r="I175" s="37"/>
      <c r="J175" s="38"/>
    </row>
    <row r="176" ht="120">
      <c r="A176" s="29" t="s">
        <v>84</v>
      </c>
      <c r="B176" s="36"/>
      <c r="C176" s="37"/>
      <c r="D176" s="37"/>
      <c r="E176" s="43" t="s">
        <v>292</v>
      </c>
      <c r="F176" s="37"/>
      <c r="G176" s="37"/>
      <c r="H176" s="37"/>
      <c r="I176" s="37"/>
      <c r="J176" s="38"/>
    </row>
    <row r="177" ht="60">
      <c r="A177" s="29" t="s">
        <v>35</v>
      </c>
      <c r="B177" s="36"/>
      <c r="C177" s="37"/>
      <c r="D177" s="37"/>
      <c r="E177" s="31" t="s">
        <v>290</v>
      </c>
      <c r="F177" s="37"/>
      <c r="G177" s="37"/>
      <c r="H177" s="37"/>
      <c r="I177" s="37"/>
      <c r="J177" s="38"/>
    </row>
    <row r="178">
      <c r="A178" s="29" t="s">
        <v>28</v>
      </c>
      <c r="B178" s="29">
        <v>42</v>
      </c>
      <c r="C178" s="30" t="s">
        <v>293</v>
      </c>
      <c r="D178" s="29" t="s">
        <v>30</v>
      </c>
      <c r="E178" s="31" t="s">
        <v>294</v>
      </c>
      <c r="F178" s="32" t="s">
        <v>96</v>
      </c>
      <c r="G178" s="33">
        <v>1103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33</v>
      </c>
      <c r="B179" s="36"/>
      <c r="C179" s="37"/>
      <c r="D179" s="37"/>
      <c r="E179" s="42" t="s">
        <v>30</v>
      </c>
      <c r="F179" s="37"/>
      <c r="G179" s="37"/>
      <c r="H179" s="37"/>
      <c r="I179" s="37"/>
      <c r="J179" s="38"/>
    </row>
    <row r="180" ht="30">
      <c r="A180" s="29" t="s">
        <v>84</v>
      </c>
      <c r="B180" s="36"/>
      <c r="C180" s="37"/>
      <c r="D180" s="37"/>
      <c r="E180" s="43" t="s">
        <v>295</v>
      </c>
      <c r="F180" s="37"/>
      <c r="G180" s="37"/>
      <c r="H180" s="37"/>
      <c r="I180" s="37"/>
      <c r="J180" s="38"/>
    </row>
    <row r="181" ht="45">
      <c r="A181" s="29" t="s">
        <v>35</v>
      </c>
      <c r="B181" s="36"/>
      <c r="C181" s="37"/>
      <c r="D181" s="37"/>
      <c r="E181" s="31" t="s">
        <v>296</v>
      </c>
      <c r="F181" s="37"/>
      <c r="G181" s="37"/>
      <c r="H181" s="37"/>
      <c r="I181" s="37"/>
      <c r="J181" s="38"/>
    </row>
    <row r="182">
      <c r="A182" s="29" t="s">
        <v>28</v>
      </c>
      <c r="B182" s="29">
        <v>43</v>
      </c>
      <c r="C182" s="30" t="s">
        <v>297</v>
      </c>
      <c r="D182" s="29" t="s">
        <v>298</v>
      </c>
      <c r="E182" s="31" t="s">
        <v>299</v>
      </c>
      <c r="F182" s="32" t="s">
        <v>96</v>
      </c>
      <c r="G182" s="33">
        <v>2206.3000000000002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30">
      <c r="A183" s="29" t="s">
        <v>33</v>
      </c>
      <c r="B183" s="36"/>
      <c r="C183" s="37"/>
      <c r="D183" s="37"/>
      <c r="E183" s="31" t="s">
        <v>300</v>
      </c>
      <c r="F183" s="37"/>
      <c r="G183" s="37"/>
      <c r="H183" s="37"/>
      <c r="I183" s="37"/>
      <c r="J183" s="38"/>
    </row>
    <row r="184" ht="60">
      <c r="A184" s="29" t="s">
        <v>84</v>
      </c>
      <c r="B184" s="36"/>
      <c r="C184" s="37"/>
      <c r="D184" s="37"/>
      <c r="E184" s="43" t="s">
        <v>301</v>
      </c>
      <c r="F184" s="37"/>
      <c r="G184" s="37"/>
      <c r="H184" s="37"/>
      <c r="I184" s="37"/>
      <c r="J184" s="38"/>
    </row>
    <row r="185">
      <c r="A185" s="29" t="s">
        <v>35</v>
      </c>
      <c r="B185" s="36"/>
      <c r="C185" s="37"/>
      <c r="D185" s="37"/>
      <c r="E185" s="42" t="s">
        <v>30</v>
      </c>
      <c r="F185" s="37"/>
      <c r="G185" s="37"/>
      <c r="H185" s="37"/>
      <c r="I185" s="37"/>
      <c r="J185" s="38"/>
    </row>
    <row r="186">
      <c r="A186" s="29" t="s">
        <v>28</v>
      </c>
      <c r="B186" s="29">
        <v>44</v>
      </c>
      <c r="C186" s="30" t="s">
        <v>166</v>
      </c>
      <c r="D186" s="29" t="s">
        <v>30</v>
      </c>
      <c r="E186" s="31" t="s">
        <v>167</v>
      </c>
      <c r="F186" s="32" t="s">
        <v>96</v>
      </c>
      <c r="G186" s="33">
        <v>166.55000000000001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33</v>
      </c>
      <c r="B187" s="36"/>
      <c r="C187" s="37"/>
      <c r="D187" s="37"/>
      <c r="E187" s="42" t="s">
        <v>30</v>
      </c>
      <c r="F187" s="37"/>
      <c r="G187" s="37"/>
      <c r="H187" s="37"/>
      <c r="I187" s="37"/>
      <c r="J187" s="38"/>
    </row>
    <row r="188">
      <c r="A188" s="29" t="s">
        <v>84</v>
      </c>
      <c r="B188" s="36"/>
      <c r="C188" s="37"/>
      <c r="D188" s="37"/>
      <c r="E188" s="43" t="s">
        <v>302</v>
      </c>
      <c r="F188" s="37"/>
      <c r="G188" s="37"/>
      <c r="H188" s="37"/>
      <c r="I188" s="37"/>
      <c r="J188" s="38"/>
    </row>
    <row r="189" ht="45">
      <c r="A189" s="29" t="s">
        <v>35</v>
      </c>
      <c r="B189" s="36"/>
      <c r="C189" s="37"/>
      <c r="D189" s="37"/>
      <c r="E189" s="31" t="s">
        <v>169</v>
      </c>
      <c r="F189" s="37"/>
      <c r="G189" s="37"/>
      <c r="H189" s="37"/>
      <c r="I189" s="37"/>
      <c r="J189" s="38"/>
    </row>
    <row r="190">
      <c r="A190" s="29" t="s">
        <v>28</v>
      </c>
      <c r="B190" s="29">
        <v>45</v>
      </c>
      <c r="C190" s="30" t="s">
        <v>303</v>
      </c>
      <c r="D190" s="29" t="s">
        <v>30</v>
      </c>
      <c r="E190" s="31" t="s">
        <v>304</v>
      </c>
      <c r="F190" s="32" t="s">
        <v>109</v>
      </c>
      <c r="G190" s="33">
        <v>10.140000000000001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33</v>
      </c>
      <c r="B191" s="36"/>
      <c r="C191" s="37"/>
      <c r="D191" s="37"/>
      <c r="E191" s="42" t="s">
        <v>30</v>
      </c>
      <c r="F191" s="37"/>
      <c r="G191" s="37"/>
      <c r="H191" s="37"/>
      <c r="I191" s="37"/>
      <c r="J191" s="38"/>
    </row>
    <row r="192">
      <c r="A192" s="29" t="s">
        <v>84</v>
      </c>
      <c r="B192" s="36"/>
      <c r="C192" s="37"/>
      <c r="D192" s="37"/>
      <c r="E192" s="43" t="s">
        <v>305</v>
      </c>
      <c r="F192" s="37"/>
      <c r="G192" s="37"/>
      <c r="H192" s="37"/>
      <c r="I192" s="37"/>
      <c r="J192" s="38"/>
    </row>
    <row r="193" ht="30">
      <c r="A193" s="29" t="s">
        <v>35</v>
      </c>
      <c r="B193" s="39"/>
      <c r="C193" s="40"/>
      <c r="D193" s="40"/>
      <c r="E193" s="31" t="s">
        <v>306</v>
      </c>
      <c r="F193" s="40"/>
      <c r="G193" s="40"/>
      <c r="H193" s="40"/>
      <c r="I193" s="40"/>
      <c r="J19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307</v>
      </c>
      <c r="D4" s="13"/>
      <c r="E4" s="14" t="s">
        <v>308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309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28</v>
      </c>
      <c r="B10" s="29">
        <v>1</v>
      </c>
      <c r="C10" s="30" t="s">
        <v>310</v>
      </c>
      <c r="D10" s="29" t="s">
        <v>30</v>
      </c>
      <c r="E10" s="31" t="s">
        <v>311</v>
      </c>
      <c r="F10" s="32" t="s">
        <v>40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33</v>
      </c>
      <c r="B11" s="36"/>
      <c r="C11" s="37"/>
      <c r="D11" s="37"/>
      <c r="E11" s="31" t="s">
        <v>312</v>
      </c>
      <c r="F11" s="37"/>
      <c r="G11" s="37"/>
      <c r="H11" s="37"/>
      <c r="I11" s="37"/>
      <c r="J11" s="38"/>
    </row>
    <row r="12">
      <c r="A12" s="29" t="s">
        <v>84</v>
      </c>
      <c r="B12" s="36"/>
      <c r="C12" s="37"/>
      <c r="D12" s="37"/>
      <c r="E12" s="43" t="s">
        <v>313</v>
      </c>
      <c r="F12" s="37"/>
      <c r="G12" s="37"/>
      <c r="H12" s="37"/>
      <c r="I12" s="37"/>
      <c r="J12" s="38"/>
    </row>
    <row r="13" ht="30">
      <c r="A13" s="29" t="s">
        <v>35</v>
      </c>
      <c r="B13" s="39"/>
      <c r="C13" s="40"/>
      <c r="D13" s="40"/>
      <c r="E13" s="31" t="s">
        <v>36</v>
      </c>
      <c r="F13" s="40"/>
      <c r="G13" s="40"/>
      <c r="H13" s="40"/>
      <c r="I13" s="40"/>
      <c r="J1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212</v>
      </c>
      <c r="I3" s="16">
        <f>SUMIFS(I9:I129,A9:A129,"SD")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170</v>
      </c>
      <c r="D4" s="13"/>
      <c r="E4" s="14" t="s">
        <v>171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212</v>
      </c>
      <c r="D5" s="13"/>
      <c r="E5" s="14" t="s">
        <v>314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7</v>
      </c>
      <c r="D9" s="26"/>
      <c r="E9" s="23" t="s">
        <v>87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28</v>
      </c>
      <c r="B10" s="29">
        <v>1</v>
      </c>
      <c r="C10" s="30" t="s">
        <v>315</v>
      </c>
      <c r="D10" s="29" t="s">
        <v>30</v>
      </c>
      <c r="E10" s="31" t="s">
        <v>316</v>
      </c>
      <c r="F10" s="32" t="s">
        <v>96</v>
      </c>
      <c r="G10" s="33">
        <v>111.5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33</v>
      </c>
      <c r="B11" s="36"/>
      <c r="C11" s="37"/>
      <c r="D11" s="37"/>
      <c r="E11" s="31" t="s">
        <v>180</v>
      </c>
      <c r="F11" s="37"/>
      <c r="G11" s="37"/>
      <c r="H11" s="37"/>
      <c r="I11" s="37"/>
      <c r="J11" s="38"/>
    </row>
    <row r="12" ht="105">
      <c r="A12" s="29" t="s">
        <v>84</v>
      </c>
      <c r="B12" s="36"/>
      <c r="C12" s="37"/>
      <c r="D12" s="37"/>
      <c r="E12" s="43" t="s">
        <v>317</v>
      </c>
      <c r="F12" s="37"/>
      <c r="G12" s="37"/>
      <c r="H12" s="37"/>
      <c r="I12" s="37"/>
      <c r="J12" s="38"/>
    </row>
    <row r="13" ht="120">
      <c r="A13" s="29" t="s">
        <v>35</v>
      </c>
      <c r="B13" s="36"/>
      <c r="C13" s="37"/>
      <c r="D13" s="37"/>
      <c r="E13" s="31" t="s">
        <v>182</v>
      </c>
      <c r="F13" s="37"/>
      <c r="G13" s="37"/>
      <c r="H13" s="37"/>
      <c r="I13" s="37"/>
      <c r="J13" s="38"/>
    </row>
    <row r="14">
      <c r="A14" s="29" t="s">
        <v>28</v>
      </c>
      <c r="B14" s="29">
        <v>2</v>
      </c>
      <c r="C14" s="30" t="s">
        <v>318</v>
      </c>
      <c r="D14" s="29" t="s">
        <v>30</v>
      </c>
      <c r="E14" s="31" t="s">
        <v>319</v>
      </c>
      <c r="F14" s="32" t="s">
        <v>96</v>
      </c>
      <c r="G14" s="33">
        <v>10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33</v>
      </c>
      <c r="B15" s="36"/>
      <c r="C15" s="37"/>
      <c r="D15" s="37"/>
      <c r="E15" s="31" t="s">
        <v>180</v>
      </c>
      <c r="F15" s="37"/>
      <c r="G15" s="37"/>
      <c r="H15" s="37"/>
      <c r="I15" s="37"/>
      <c r="J15" s="38"/>
    </row>
    <row r="16">
      <c r="A16" s="29" t="s">
        <v>84</v>
      </c>
      <c r="B16" s="36"/>
      <c r="C16" s="37"/>
      <c r="D16" s="37"/>
      <c r="E16" s="43" t="s">
        <v>320</v>
      </c>
      <c r="F16" s="37"/>
      <c r="G16" s="37"/>
      <c r="H16" s="37"/>
      <c r="I16" s="37"/>
      <c r="J16" s="38"/>
    </row>
    <row r="17" ht="90">
      <c r="A17" s="29" t="s">
        <v>35</v>
      </c>
      <c r="B17" s="36"/>
      <c r="C17" s="37"/>
      <c r="D17" s="37"/>
      <c r="E17" s="31" t="s">
        <v>104</v>
      </c>
      <c r="F17" s="37"/>
      <c r="G17" s="37"/>
      <c r="H17" s="37"/>
      <c r="I17" s="37"/>
      <c r="J17" s="38"/>
    </row>
    <row r="18">
      <c r="A18" s="29" t="s">
        <v>28</v>
      </c>
      <c r="B18" s="29">
        <v>3</v>
      </c>
      <c r="C18" s="30" t="s">
        <v>321</v>
      </c>
      <c r="D18" s="29" t="s">
        <v>30</v>
      </c>
      <c r="E18" s="31" t="s">
        <v>322</v>
      </c>
      <c r="F18" s="32" t="s">
        <v>96</v>
      </c>
      <c r="G18" s="33">
        <v>11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33</v>
      </c>
      <c r="B19" s="36"/>
      <c r="C19" s="37"/>
      <c r="D19" s="37"/>
      <c r="E19" s="31" t="s">
        <v>180</v>
      </c>
      <c r="F19" s="37"/>
      <c r="G19" s="37"/>
      <c r="H19" s="37"/>
      <c r="I19" s="37"/>
      <c r="J19" s="38"/>
    </row>
    <row r="20" ht="60">
      <c r="A20" s="29" t="s">
        <v>84</v>
      </c>
      <c r="B20" s="36"/>
      <c r="C20" s="37"/>
      <c r="D20" s="37"/>
      <c r="E20" s="43" t="s">
        <v>323</v>
      </c>
      <c r="F20" s="37"/>
      <c r="G20" s="37"/>
      <c r="H20" s="37"/>
      <c r="I20" s="37"/>
      <c r="J20" s="38"/>
    </row>
    <row r="21" ht="90">
      <c r="A21" s="29" t="s">
        <v>35</v>
      </c>
      <c r="B21" s="36"/>
      <c r="C21" s="37"/>
      <c r="D21" s="37"/>
      <c r="E21" s="31" t="s">
        <v>104</v>
      </c>
      <c r="F21" s="37"/>
      <c r="G21" s="37"/>
      <c r="H21" s="37"/>
      <c r="I21" s="37"/>
      <c r="J21" s="38"/>
    </row>
    <row r="22">
      <c r="A22" s="29" t="s">
        <v>28</v>
      </c>
      <c r="B22" s="29">
        <v>4</v>
      </c>
      <c r="C22" s="30" t="s">
        <v>324</v>
      </c>
      <c r="D22" s="29" t="s">
        <v>30</v>
      </c>
      <c r="E22" s="31" t="s">
        <v>325</v>
      </c>
      <c r="F22" s="32" t="s">
        <v>96</v>
      </c>
      <c r="G22" s="33">
        <v>11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33</v>
      </c>
      <c r="B23" s="36"/>
      <c r="C23" s="37"/>
      <c r="D23" s="37"/>
      <c r="E23" s="31" t="s">
        <v>180</v>
      </c>
      <c r="F23" s="37"/>
      <c r="G23" s="37"/>
      <c r="H23" s="37"/>
      <c r="I23" s="37"/>
      <c r="J23" s="38"/>
    </row>
    <row r="24" ht="60">
      <c r="A24" s="29" t="s">
        <v>84</v>
      </c>
      <c r="B24" s="36"/>
      <c r="C24" s="37"/>
      <c r="D24" s="37"/>
      <c r="E24" s="43" t="s">
        <v>326</v>
      </c>
      <c r="F24" s="37"/>
      <c r="G24" s="37"/>
      <c r="H24" s="37"/>
      <c r="I24" s="37"/>
      <c r="J24" s="38"/>
    </row>
    <row r="25" ht="90">
      <c r="A25" s="29" t="s">
        <v>35</v>
      </c>
      <c r="B25" s="36"/>
      <c r="C25" s="37"/>
      <c r="D25" s="37"/>
      <c r="E25" s="31" t="s">
        <v>104</v>
      </c>
      <c r="F25" s="37"/>
      <c r="G25" s="37"/>
      <c r="H25" s="37"/>
      <c r="I25" s="37"/>
      <c r="J25" s="38"/>
    </row>
    <row r="26">
      <c r="A26" s="29" t="s">
        <v>28</v>
      </c>
      <c r="B26" s="29">
        <v>5</v>
      </c>
      <c r="C26" s="30" t="s">
        <v>327</v>
      </c>
      <c r="D26" s="29" t="s">
        <v>30</v>
      </c>
      <c r="E26" s="31" t="s">
        <v>328</v>
      </c>
      <c r="F26" s="32" t="s">
        <v>90</v>
      </c>
      <c r="G26" s="33">
        <v>4.3490000000000002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33</v>
      </c>
      <c r="B27" s="36"/>
      <c r="C27" s="37"/>
      <c r="D27" s="37"/>
      <c r="E27" s="31" t="s">
        <v>329</v>
      </c>
      <c r="F27" s="37"/>
      <c r="G27" s="37"/>
      <c r="H27" s="37"/>
      <c r="I27" s="37"/>
      <c r="J27" s="38"/>
    </row>
    <row r="28" ht="150">
      <c r="A28" s="29" t="s">
        <v>84</v>
      </c>
      <c r="B28" s="36"/>
      <c r="C28" s="37"/>
      <c r="D28" s="37"/>
      <c r="E28" s="43" t="s">
        <v>330</v>
      </c>
      <c r="F28" s="37"/>
      <c r="G28" s="37"/>
      <c r="H28" s="37"/>
      <c r="I28" s="37"/>
      <c r="J28" s="38"/>
    </row>
    <row r="29" ht="409.5">
      <c r="A29" s="29" t="s">
        <v>35</v>
      </c>
      <c r="B29" s="36"/>
      <c r="C29" s="37"/>
      <c r="D29" s="37"/>
      <c r="E29" s="31" t="s">
        <v>331</v>
      </c>
      <c r="F29" s="37"/>
      <c r="G29" s="37"/>
      <c r="H29" s="37"/>
      <c r="I29" s="37"/>
      <c r="J29" s="38"/>
    </row>
    <row r="30">
      <c r="A30" s="29" t="s">
        <v>28</v>
      </c>
      <c r="B30" s="29">
        <v>6</v>
      </c>
      <c r="C30" s="30" t="s">
        <v>204</v>
      </c>
      <c r="D30" s="29" t="s">
        <v>30</v>
      </c>
      <c r="E30" s="31" t="s">
        <v>205</v>
      </c>
      <c r="F30" s="32" t="s">
        <v>90</v>
      </c>
      <c r="G30" s="33">
        <v>4.3490000000000002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42" t="s">
        <v>30</v>
      </c>
      <c r="F31" s="37"/>
      <c r="G31" s="37"/>
      <c r="H31" s="37"/>
      <c r="I31" s="37"/>
      <c r="J31" s="38"/>
    </row>
    <row r="32">
      <c r="A32" s="29" t="s">
        <v>84</v>
      </c>
      <c r="B32" s="36"/>
      <c r="C32" s="37"/>
      <c r="D32" s="37"/>
      <c r="E32" s="43" t="s">
        <v>332</v>
      </c>
      <c r="F32" s="37"/>
      <c r="G32" s="37"/>
      <c r="H32" s="37"/>
      <c r="I32" s="37"/>
      <c r="J32" s="38"/>
    </row>
    <row r="33" ht="240">
      <c r="A33" s="29" t="s">
        <v>35</v>
      </c>
      <c r="B33" s="36"/>
      <c r="C33" s="37"/>
      <c r="D33" s="37"/>
      <c r="E33" s="31" t="s">
        <v>207</v>
      </c>
      <c r="F33" s="37"/>
      <c r="G33" s="37"/>
      <c r="H33" s="37"/>
      <c r="I33" s="37"/>
      <c r="J33" s="38"/>
    </row>
    <row r="34">
      <c r="A34" s="29" t="s">
        <v>28</v>
      </c>
      <c r="B34" s="29">
        <v>7</v>
      </c>
      <c r="C34" s="30" t="s">
        <v>333</v>
      </c>
      <c r="D34" s="29" t="s">
        <v>30</v>
      </c>
      <c r="E34" s="31" t="s">
        <v>334</v>
      </c>
      <c r="F34" s="32" t="s">
        <v>109</v>
      </c>
      <c r="G34" s="33">
        <v>88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31" t="s">
        <v>335</v>
      </c>
      <c r="F35" s="37"/>
      <c r="G35" s="37"/>
      <c r="H35" s="37"/>
      <c r="I35" s="37"/>
      <c r="J35" s="38"/>
    </row>
    <row r="36" ht="105">
      <c r="A36" s="29" t="s">
        <v>84</v>
      </c>
      <c r="B36" s="36"/>
      <c r="C36" s="37"/>
      <c r="D36" s="37"/>
      <c r="E36" s="43" t="s">
        <v>336</v>
      </c>
      <c r="F36" s="37"/>
      <c r="G36" s="37"/>
      <c r="H36" s="37"/>
      <c r="I36" s="37"/>
      <c r="J36" s="38"/>
    </row>
    <row r="37" ht="45">
      <c r="A37" s="29" t="s">
        <v>35</v>
      </c>
      <c r="B37" s="36"/>
      <c r="C37" s="37"/>
      <c r="D37" s="37"/>
      <c r="E37" s="31" t="s">
        <v>337</v>
      </c>
      <c r="F37" s="37"/>
      <c r="G37" s="37"/>
      <c r="H37" s="37"/>
      <c r="I37" s="37"/>
      <c r="J37" s="38"/>
    </row>
    <row r="38">
      <c r="A38" s="29" t="s">
        <v>28</v>
      </c>
      <c r="B38" s="29">
        <v>8</v>
      </c>
      <c r="C38" s="30" t="s">
        <v>338</v>
      </c>
      <c r="D38" s="29" t="s">
        <v>30</v>
      </c>
      <c r="E38" s="31" t="s">
        <v>339</v>
      </c>
      <c r="F38" s="32" t="s">
        <v>109</v>
      </c>
      <c r="G38" s="33">
        <v>88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42" t="s">
        <v>30</v>
      </c>
      <c r="F39" s="37"/>
      <c r="G39" s="37"/>
      <c r="H39" s="37"/>
      <c r="I39" s="37"/>
      <c r="J39" s="38"/>
    </row>
    <row r="40">
      <c r="A40" s="29" t="s">
        <v>84</v>
      </c>
      <c r="B40" s="36"/>
      <c r="C40" s="37"/>
      <c r="D40" s="37"/>
      <c r="E40" s="43" t="s">
        <v>340</v>
      </c>
      <c r="F40" s="37"/>
      <c r="G40" s="37"/>
      <c r="H40" s="37"/>
      <c r="I40" s="37"/>
      <c r="J40" s="38"/>
    </row>
    <row r="41" ht="30">
      <c r="A41" s="29" t="s">
        <v>35</v>
      </c>
      <c r="B41" s="36"/>
      <c r="C41" s="37"/>
      <c r="D41" s="37"/>
      <c r="E41" s="31" t="s">
        <v>341</v>
      </c>
      <c r="F41" s="37"/>
      <c r="G41" s="37"/>
      <c r="H41" s="37"/>
      <c r="I41" s="37"/>
      <c r="J41" s="38"/>
    </row>
    <row r="42">
      <c r="A42" s="29" t="s">
        <v>28</v>
      </c>
      <c r="B42" s="29">
        <v>9</v>
      </c>
      <c r="C42" s="30" t="s">
        <v>342</v>
      </c>
      <c r="D42" s="29" t="s">
        <v>30</v>
      </c>
      <c r="E42" s="31" t="s">
        <v>343</v>
      </c>
      <c r="F42" s="32" t="s">
        <v>109</v>
      </c>
      <c r="G42" s="33">
        <v>88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42" t="s">
        <v>30</v>
      </c>
      <c r="F43" s="37"/>
      <c r="G43" s="37"/>
      <c r="H43" s="37"/>
      <c r="I43" s="37"/>
      <c r="J43" s="38"/>
    </row>
    <row r="44">
      <c r="A44" s="29" t="s">
        <v>84</v>
      </c>
      <c r="B44" s="36"/>
      <c r="C44" s="37"/>
      <c r="D44" s="37"/>
      <c r="E44" s="43" t="s">
        <v>344</v>
      </c>
      <c r="F44" s="37"/>
      <c r="G44" s="37"/>
      <c r="H44" s="37"/>
      <c r="I44" s="37"/>
      <c r="J44" s="38"/>
    </row>
    <row r="45" ht="45">
      <c r="A45" s="29" t="s">
        <v>35</v>
      </c>
      <c r="B45" s="36"/>
      <c r="C45" s="37"/>
      <c r="D45" s="37"/>
      <c r="E45" s="31" t="s">
        <v>345</v>
      </c>
      <c r="F45" s="37"/>
      <c r="G45" s="37"/>
      <c r="H45" s="37"/>
      <c r="I45" s="37"/>
      <c r="J45" s="38"/>
    </row>
    <row r="46">
      <c r="A46" s="29" t="s">
        <v>28</v>
      </c>
      <c r="B46" s="29">
        <v>10</v>
      </c>
      <c r="C46" s="30" t="s">
        <v>346</v>
      </c>
      <c r="D46" s="29" t="s">
        <v>30</v>
      </c>
      <c r="E46" s="31" t="s">
        <v>347</v>
      </c>
      <c r="F46" s="32" t="s">
        <v>109</v>
      </c>
      <c r="G46" s="33">
        <v>88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42" t="s">
        <v>30</v>
      </c>
      <c r="F47" s="37"/>
      <c r="G47" s="37"/>
      <c r="H47" s="37"/>
      <c r="I47" s="37"/>
      <c r="J47" s="38"/>
    </row>
    <row r="48">
      <c r="A48" s="29" t="s">
        <v>84</v>
      </c>
      <c r="B48" s="36"/>
      <c r="C48" s="37"/>
      <c r="D48" s="37"/>
      <c r="E48" s="43" t="s">
        <v>348</v>
      </c>
      <c r="F48" s="37"/>
      <c r="G48" s="37"/>
      <c r="H48" s="37"/>
      <c r="I48" s="37"/>
      <c r="J48" s="38"/>
    </row>
    <row r="49" ht="45">
      <c r="A49" s="29" t="s">
        <v>35</v>
      </c>
      <c r="B49" s="36"/>
      <c r="C49" s="37"/>
      <c r="D49" s="37"/>
      <c r="E49" s="31" t="s">
        <v>349</v>
      </c>
      <c r="F49" s="37"/>
      <c r="G49" s="37"/>
      <c r="H49" s="37"/>
      <c r="I49" s="37"/>
      <c r="J49" s="38"/>
    </row>
    <row r="50">
      <c r="A50" s="23" t="s">
        <v>25</v>
      </c>
      <c r="B50" s="24"/>
      <c r="C50" s="25" t="s">
        <v>350</v>
      </c>
      <c r="D50" s="26"/>
      <c r="E50" s="23" t="s">
        <v>351</v>
      </c>
      <c r="F50" s="26"/>
      <c r="G50" s="26"/>
      <c r="H50" s="26"/>
      <c r="I50" s="27">
        <f>SUMIFS(I51:I62,A51:A62,"P")</f>
        <v>0</v>
      </c>
      <c r="J50" s="28"/>
    </row>
    <row r="51">
      <c r="A51" s="29" t="s">
        <v>28</v>
      </c>
      <c r="B51" s="29">
        <v>11</v>
      </c>
      <c r="C51" s="30" t="s">
        <v>352</v>
      </c>
      <c r="D51" s="29" t="s">
        <v>30</v>
      </c>
      <c r="E51" s="31" t="s">
        <v>353</v>
      </c>
      <c r="F51" s="32" t="s">
        <v>90</v>
      </c>
      <c r="G51" s="33">
        <v>1.55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33</v>
      </c>
      <c r="B52" s="36"/>
      <c r="C52" s="37"/>
      <c r="D52" s="37"/>
      <c r="E52" s="31" t="s">
        <v>354</v>
      </c>
      <c r="F52" s="37"/>
      <c r="G52" s="37"/>
      <c r="H52" s="37"/>
      <c r="I52" s="37"/>
      <c r="J52" s="38"/>
    </row>
    <row r="53" ht="135">
      <c r="A53" s="29" t="s">
        <v>84</v>
      </c>
      <c r="B53" s="36"/>
      <c r="C53" s="37"/>
      <c r="D53" s="37"/>
      <c r="E53" s="43" t="s">
        <v>355</v>
      </c>
      <c r="F53" s="37"/>
      <c r="G53" s="37"/>
      <c r="H53" s="37"/>
      <c r="I53" s="37"/>
      <c r="J53" s="38"/>
    </row>
    <row r="54" ht="409.5">
      <c r="A54" s="29" t="s">
        <v>35</v>
      </c>
      <c r="B54" s="36"/>
      <c r="C54" s="37"/>
      <c r="D54" s="37"/>
      <c r="E54" s="31" t="s">
        <v>356</v>
      </c>
      <c r="F54" s="37"/>
      <c r="G54" s="37"/>
      <c r="H54" s="37"/>
      <c r="I54" s="37"/>
      <c r="J54" s="38"/>
    </row>
    <row r="55">
      <c r="A55" s="29" t="s">
        <v>28</v>
      </c>
      <c r="B55" s="29">
        <v>12</v>
      </c>
      <c r="C55" s="30" t="s">
        <v>357</v>
      </c>
      <c r="D55" s="29" t="s">
        <v>30</v>
      </c>
      <c r="E55" s="31" t="s">
        <v>358</v>
      </c>
      <c r="F55" s="32" t="s">
        <v>90</v>
      </c>
      <c r="G55" s="33">
        <v>0.59999999999999998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33</v>
      </c>
      <c r="B56" s="36"/>
      <c r="C56" s="37"/>
      <c r="D56" s="37"/>
      <c r="E56" s="31" t="s">
        <v>359</v>
      </c>
      <c r="F56" s="37"/>
      <c r="G56" s="37"/>
      <c r="H56" s="37"/>
      <c r="I56" s="37"/>
      <c r="J56" s="38"/>
    </row>
    <row r="57" ht="75">
      <c r="A57" s="29" t="s">
        <v>84</v>
      </c>
      <c r="B57" s="36"/>
      <c r="C57" s="37"/>
      <c r="D57" s="37"/>
      <c r="E57" s="43" t="s">
        <v>360</v>
      </c>
      <c r="F57" s="37"/>
      <c r="G57" s="37"/>
      <c r="H57" s="37"/>
      <c r="I57" s="37"/>
      <c r="J57" s="38"/>
    </row>
    <row r="58" ht="60">
      <c r="A58" s="29" t="s">
        <v>35</v>
      </c>
      <c r="B58" s="36"/>
      <c r="C58" s="37"/>
      <c r="D58" s="37"/>
      <c r="E58" s="31" t="s">
        <v>218</v>
      </c>
      <c r="F58" s="37"/>
      <c r="G58" s="37"/>
      <c r="H58" s="37"/>
      <c r="I58" s="37"/>
      <c r="J58" s="38"/>
    </row>
    <row r="59">
      <c r="A59" s="29" t="s">
        <v>28</v>
      </c>
      <c r="B59" s="29">
        <v>13</v>
      </c>
      <c r="C59" s="30" t="s">
        <v>361</v>
      </c>
      <c r="D59" s="29" t="s">
        <v>30</v>
      </c>
      <c r="E59" s="31" t="s">
        <v>362</v>
      </c>
      <c r="F59" s="32" t="s">
        <v>90</v>
      </c>
      <c r="G59" s="33">
        <v>3.1000000000000001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33</v>
      </c>
      <c r="B60" s="36"/>
      <c r="C60" s="37"/>
      <c r="D60" s="37"/>
      <c r="E60" s="31" t="s">
        <v>363</v>
      </c>
      <c r="F60" s="37"/>
      <c r="G60" s="37"/>
      <c r="H60" s="37"/>
      <c r="I60" s="37"/>
      <c r="J60" s="38"/>
    </row>
    <row r="61">
      <c r="A61" s="29" t="s">
        <v>84</v>
      </c>
      <c r="B61" s="36"/>
      <c r="C61" s="37"/>
      <c r="D61" s="37"/>
      <c r="E61" s="43" t="s">
        <v>364</v>
      </c>
      <c r="F61" s="37"/>
      <c r="G61" s="37"/>
      <c r="H61" s="37"/>
      <c r="I61" s="37"/>
      <c r="J61" s="38"/>
    </row>
    <row r="62" ht="150">
      <c r="A62" s="29" t="s">
        <v>35</v>
      </c>
      <c r="B62" s="36"/>
      <c r="C62" s="37"/>
      <c r="D62" s="37"/>
      <c r="E62" s="31" t="s">
        <v>365</v>
      </c>
      <c r="F62" s="37"/>
      <c r="G62" s="37"/>
      <c r="H62" s="37"/>
      <c r="I62" s="37"/>
      <c r="J62" s="38"/>
    </row>
    <row r="63">
      <c r="A63" s="23" t="s">
        <v>25</v>
      </c>
      <c r="B63" s="24"/>
      <c r="C63" s="25" t="s">
        <v>105</v>
      </c>
      <c r="D63" s="26"/>
      <c r="E63" s="23" t="s">
        <v>106</v>
      </c>
      <c r="F63" s="26"/>
      <c r="G63" s="26"/>
      <c r="H63" s="26"/>
      <c r="I63" s="27">
        <f>SUMIFS(I64:I107,A64:A107,"P")</f>
        <v>0</v>
      </c>
      <c r="J63" s="28"/>
    </row>
    <row r="64">
      <c r="A64" s="29" t="s">
        <v>28</v>
      </c>
      <c r="B64" s="29">
        <v>14</v>
      </c>
      <c r="C64" s="30" t="s">
        <v>229</v>
      </c>
      <c r="D64" s="29" t="s">
        <v>30</v>
      </c>
      <c r="E64" s="31" t="s">
        <v>230</v>
      </c>
      <c r="F64" s="32" t="s">
        <v>109</v>
      </c>
      <c r="G64" s="33">
        <v>9.8499999999999996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33</v>
      </c>
      <c r="B65" s="36"/>
      <c r="C65" s="37"/>
      <c r="D65" s="37"/>
      <c r="E65" s="31" t="s">
        <v>231</v>
      </c>
      <c r="F65" s="37"/>
      <c r="G65" s="37"/>
      <c r="H65" s="37"/>
      <c r="I65" s="37"/>
      <c r="J65" s="38"/>
    </row>
    <row r="66" ht="75">
      <c r="A66" s="29" t="s">
        <v>84</v>
      </c>
      <c r="B66" s="36"/>
      <c r="C66" s="37"/>
      <c r="D66" s="37"/>
      <c r="E66" s="43" t="s">
        <v>366</v>
      </c>
      <c r="F66" s="37"/>
      <c r="G66" s="37"/>
      <c r="H66" s="37"/>
      <c r="I66" s="37"/>
      <c r="J66" s="38"/>
    </row>
    <row r="67" ht="60">
      <c r="A67" s="29" t="s">
        <v>35</v>
      </c>
      <c r="B67" s="36"/>
      <c r="C67" s="37"/>
      <c r="D67" s="37"/>
      <c r="E67" s="31" t="s">
        <v>228</v>
      </c>
      <c r="F67" s="37"/>
      <c r="G67" s="37"/>
      <c r="H67" s="37"/>
      <c r="I67" s="37"/>
      <c r="J67" s="38"/>
    </row>
    <row r="68">
      <c r="A68" s="29" t="s">
        <v>28</v>
      </c>
      <c r="B68" s="29">
        <v>15</v>
      </c>
      <c r="C68" s="30" t="s">
        <v>244</v>
      </c>
      <c r="D68" s="29" t="s">
        <v>30</v>
      </c>
      <c r="E68" s="31" t="s">
        <v>245</v>
      </c>
      <c r="F68" s="32" t="s">
        <v>109</v>
      </c>
      <c r="G68" s="33">
        <v>9.8499999999999996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33</v>
      </c>
      <c r="B69" s="36"/>
      <c r="C69" s="37"/>
      <c r="D69" s="37"/>
      <c r="E69" s="31" t="s">
        <v>246</v>
      </c>
      <c r="F69" s="37"/>
      <c r="G69" s="37"/>
      <c r="H69" s="37"/>
      <c r="I69" s="37"/>
      <c r="J69" s="38"/>
    </row>
    <row r="70" ht="75">
      <c r="A70" s="29" t="s">
        <v>84</v>
      </c>
      <c r="B70" s="36"/>
      <c r="C70" s="37"/>
      <c r="D70" s="37"/>
      <c r="E70" s="43" t="s">
        <v>367</v>
      </c>
      <c r="F70" s="37"/>
      <c r="G70" s="37"/>
      <c r="H70" s="37"/>
      <c r="I70" s="37"/>
      <c r="J70" s="38"/>
    </row>
    <row r="71" ht="75">
      <c r="A71" s="29" t="s">
        <v>35</v>
      </c>
      <c r="B71" s="36"/>
      <c r="C71" s="37"/>
      <c r="D71" s="37"/>
      <c r="E71" s="31" t="s">
        <v>122</v>
      </c>
      <c r="F71" s="37"/>
      <c r="G71" s="37"/>
      <c r="H71" s="37"/>
      <c r="I71" s="37"/>
      <c r="J71" s="38"/>
    </row>
    <row r="72">
      <c r="A72" s="29" t="s">
        <v>28</v>
      </c>
      <c r="B72" s="29">
        <v>16</v>
      </c>
      <c r="C72" s="30" t="s">
        <v>118</v>
      </c>
      <c r="D72" s="29" t="s">
        <v>30</v>
      </c>
      <c r="E72" s="31" t="s">
        <v>119</v>
      </c>
      <c r="F72" s="32" t="s">
        <v>109</v>
      </c>
      <c r="G72" s="33">
        <v>9.8499999999999996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33</v>
      </c>
      <c r="B73" s="36"/>
      <c r="C73" s="37"/>
      <c r="D73" s="37"/>
      <c r="E73" s="31" t="s">
        <v>120</v>
      </c>
      <c r="F73" s="37"/>
      <c r="G73" s="37"/>
      <c r="H73" s="37"/>
      <c r="I73" s="37"/>
      <c r="J73" s="38"/>
    </row>
    <row r="74" ht="75">
      <c r="A74" s="29" t="s">
        <v>84</v>
      </c>
      <c r="B74" s="36"/>
      <c r="C74" s="37"/>
      <c r="D74" s="37"/>
      <c r="E74" s="43" t="s">
        <v>368</v>
      </c>
      <c r="F74" s="37"/>
      <c r="G74" s="37"/>
      <c r="H74" s="37"/>
      <c r="I74" s="37"/>
      <c r="J74" s="38"/>
    </row>
    <row r="75" ht="75">
      <c r="A75" s="29" t="s">
        <v>35</v>
      </c>
      <c r="B75" s="36"/>
      <c r="C75" s="37"/>
      <c r="D75" s="37"/>
      <c r="E75" s="31" t="s">
        <v>122</v>
      </c>
      <c r="F75" s="37"/>
      <c r="G75" s="37"/>
      <c r="H75" s="37"/>
      <c r="I75" s="37"/>
      <c r="J75" s="38"/>
    </row>
    <row r="76">
      <c r="A76" s="29" t="s">
        <v>28</v>
      </c>
      <c r="B76" s="29">
        <v>17</v>
      </c>
      <c r="C76" s="30" t="s">
        <v>123</v>
      </c>
      <c r="D76" s="29" t="s">
        <v>30</v>
      </c>
      <c r="E76" s="31" t="s">
        <v>124</v>
      </c>
      <c r="F76" s="32" t="s">
        <v>109</v>
      </c>
      <c r="G76" s="33">
        <v>9.8499999999999996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33</v>
      </c>
      <c r="B77" s="36"/>
      <c r="C77" s="37"/>
      <c r="D77" s="37"/>
      <c r="E77" s="31" t="s">
        <v>125</v>
      </c>
      <c r="F77" s="37"/>
      <c r="G77" s="37"/>
      <c r="H77" s="37"/>
      <c r="I77" s="37"/>
      <c r="J77" s="38"/>
    </row>
    <row r="78" ht="75">
      <c r="A78" s="29" t="s">
        <v>84</v>
      </c>
      <c r="B78" s="36"/>
      <c r="C78" s="37"/>
      <c r="D78" s="37"/>
      <c r="E78" s="43" t="s">
        <v>369</v>
      </c>
      <c r="F78" s="37"/>
      <c r="G78" s="37"/>
      <c r="H78" s="37"/>
      <c r="I78" s="37"/>
      <c r="J78" s="38"/>
    </row>
    <row r="79" ht="165">
      <c r="A79" s="29" t="s">
        <v>35</v>
      </c>
      <c r="B79" s="36"/>
      <c r="C79" s="37"/>
      <c r="D79" s="37"/>
      <c r="E79" s="31" t="s">
        <v>127</v>
      </c>
      <c r="F79" s="37"/>
      <c r="G79" s="37"/>
      <c r="H79" s="37"/>
      <c r="I79" s="37"/>
      <c r="J79" s="38"/>
    </row>
    <row r="80">
      <c r="A80" s="29" t="s">
        <v>28</v>
      </c>
      <c r="B80" s="29">
        <v>18</v>
      </c>
      <c r="C80" s="30" t="s">
        <v>128</v>
      </c>
      <c r="D80" s="29" t="s">
        <v>30</v>
      </c>
      <c r="E80" s="31" t="s">
        <v>129</v>
      </c>
      <c r="F80" s="32" t="s">
        <v>109</v>
      </c>
      <c r="G80" s="33">
        <v>9.8499999999999996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33</v>
      </c>
      <c r="B81" s="36"/>
      <c r="C81" s="37"/>
      <c r="D81" s="37"/>
      <c r="E81" s="31" t="s">
        <v>130</v>
      </c>
      <c r="F81" s="37"/>
      <c r="G81" s="37"/>
      <c r="H81" s="37"/>
      <c r="I81" s="37"/>
      <c r="J81" s="38"/>
    </row>
    <row r="82" ht="75">
      <c r="A82" s="29" t="s">
        <v>84</v>
      </c>
      <c r="B82" s="36"/>
      <c r="C82" s="37"/>
      <c r="D82" s="37"/>
      <c r="E82" s="43" t="s">
        <v>370</v>
      </c>
      <c r="F82" s="37"/>
      <c r="G82" s="37"/>
      <c r="H82" s="37"/>
      <c r="I82" s="37"/>
      <c r="J82" s="38"/>
    </row>
    <row r="83" ht="165">
      <c r="A83" s="29" t="s">
        <v>35</v>
      </c>
      <c r="B83" s="36"/>
      <c r="C83" s="37"/>
      <c r="D83" s="37"/>
      <c r="E83" s="31" t="s">
        <v>127</v>
      </c>
      <c r="F83" s="37"/>
      <c r="G83" s="37"/>
      <c r="H83" s="37"/>
      <c r="I83" s="37"/>
      <c r="J83" s="38"/>
    </row>
    <row r="84">
      <c r="A84" s="29" t="s">
        <v>28</v>
      </c>
      <c r="B84" s="29">
        <v>19</v>
      </c>
      <c r="C84" s="30" t="s">
        <v>371</v>
      </c>
      <c r="D84" s="29" t="s">
        <v>30</v>
      </c>
      <c r="E84" s="31" t="s">
        <v>372</v>
      </c>
      <c r="F84" s="32" t="s">
        <v>109</v>
      </c>
      <c r="G84" s="33">
        <v>22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33</v>
      </c>
      <c r="B85" s="36"/>
      <c r="C85" s="37"/>
      <c r="D85" s="37"/>
      <c r="E85" s="31" t="s">
        <v>373</v>
      </c>
      <c r="F85" s="37"/>
      <c r="G85" s="37"/>
      <c r="H85" s="37"/>
      <c r="I85" s="37"/>
      <c r="J85" s="38"/>
    </row>
    <row r="86">
      <c r="A86" s="29" t="s">
        <v>84</v>
      </c>
      <c r="B86" s="36"/>
      <c r="C86" s="37"/>
      <c r="D86" s="37"/>
      <c r="E86" s="43" t="s">
        <v>374</v>
      </c>
      <c r="F86" s="37"/>
      <c r="G86" s="37"/>
      <c r="H86" s="37"/>
      <c r="I86" s="37"/>
      <c r="J86" s="38"/>
    </row>
    <row r="87" ht="195">
      <c r="A87" s="29" t="s">
        <v>35</v>
      </c>
      <c r="B87" s="36"/>
      <c r="C87" s="37"/>
      <c r="D87" s="37"/>
      <c r="E87" s="31" t="s">
        <v>375</v>
      </c>
      <c r="F87" s="37"/>
      <c r="G87" s="37"/>
      <c r="H87" s="37"/>
      <c r="I87" s="37"/>
      <c r="J87" s="38"/>
    </row>
    <row r="88">
      <c r="A88" s="29" t="s">
        <v>28</v>
      </c>
      <c r="B88" s="29">
        <v>20</v>
      </c>
      <c r="C88" s="30" t="s">
        <v>376</v>
      </c>
      <c r="D88" s="29" t="s">
        <v>30</v>
      </c>
      <c r="E88" s="31" t="s">
        <v>377</v>
      </c>
      <c r="F88" s="32" t="s">
        <v>109</v>
      </c>
      <c r="G88" s="33">
        <v>20.800000000000001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33</v>
      </c>
      <c r="B89" s="36"/>
      <c r="C89" s="37"/>
      <c r="D89" s="37"/>
      <c r="E89" s="42" t="s">
        <v>30</v>
      </c>
      <c r="F89" s="37"/>
      <c r="G89" s="37"/>
      <c r="H89" s="37"/>
      <c r="I89" s="37"/>
      <c r="J89" s="38"/>
    </row>
    <row r="90" ht="30">
      <c r="A90" s="29" t="s">
        <v>84</v>
      </c>
      <c r="B90" s="36"/>
      <c r="C90" s="37"/>
      <c r="D90" s="37"/>
      <c r="E90" s="43" t="s">
        <v>378</v>
      </c>
      <c r="F90" s="37"/>
      <c r="G90" s="37"/>
      <c r="H90" s="37"/>
      <c r="I90" s="37"/>
      <c r="J90" s="38"/>
    </row>
    <row r="91" ht="195">
      <c r="A91" s="29" t="s">
        <v>35</v>
      </c>
      <c r="B91" s="36"/>
      <c r="C91" s="37"/>
      <c r="D91" s="37"/>
      <c r="E91" s="31" t="s">
        <v>375</v>
      </c>
      <c r="F91" s="37"/>
      <c r="G91" s="37"/>
      <c r="H91" s="37"/>
      <c r="I91" s="37"/>
      <c r="J91" s="38"/>
    </row>
    <row r="92" ht="30">
      <c r="A92" s="29" t="s">
        <v>28</v>
      </c>
      <c r="B92" s="29">
        <v>21</v>
      </c>
      <c r="C92" s="30" t="s">
        <v>379</v>
      </c>
      <c r="D92" s="29" t="s">
        <v>30</v>
      </c>
      <c r="E92" s="31" t="s">
        <v>380</v>
      </c>
      <c r="F92" s="32" t="s">
        <v>109</v>
      </c>
      <c r="G92" s="33">
        <v>4.8399999999999999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33</v>
      </c>
      <c r="B93" s="36"/>
      <c r="C93" s="37"/>
      <c r="D93" s="37"/>
      <c r="E93" s="42" t="s">
        <v>30</v>
      </c>
      <c r="F93" s="37"/>
      <c r="G93" s="37"/>
      <c r="H93" s="37"/>
      <c r="I93" s="37"/>
      <c r="J93" s="38"/>
    </row>
    <row r="94" ht="30">
      <c r="A94" s="29" t="s">
        <v>84</v>
      </c>
      <c r="B94" s="36"/>
      <c r="C94" s="37"/>
      <c r="D94" s="37"/>
      <c r="E94" s="43" t="s">
        <v>381</v>
      </c>
      <c r="F94" s="37"/>
      <c r="G94" s="37"/>
      <c r="H94" s="37"/>
      <c r="I94" s="37"/>
      <c r="J94" s="38"/>
    </row>
    <row r="95" ht="195">
      <c r="A95" s="29" t="s">
        <v>35</v>
      </c>
      <c r="B95" s="36"/>
      <c r="C95" s="37"/>
      <c r="D95" s="37"/>
      <c r="E95" s="31" t="s">
        <v>375</v>
      </c>
      <c r="F95" s="37"/>
      <c r="G95" s="37"/>
      <c r="H95" s="37"/>
      <c r="I95" s="37"/>
      <c r="J95" s="38"/>
    </row>
    <row r="96" ht="30">
      <c r="A96" s="29" t="s">
        <v>28</v>
      </c>
      <c r="B96" s="29">
        <v>22</v>
      </c>
      <c r="C96" s="30" t="s">
        <v>382</v>
      </c>
      <c r="D96" s="29" t="s">
        <v>30</v>
      </c>
      <c r="E96" s="31" t="s">
        <v>383</v>
      </c>
      <c r="F96" s="32" t="s">
        <v>109</v>
      </c>
      <c r="G96" s="33">
        <v>13.880000000000001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33</v>
      </c>
      <c r="B97" s="36"/>
      <c r="C97" s="37"/>
      <c r="D97" s="37"/>
      <c r="E97" s="42" t="s">
        <v>30</v>
      </c>
      <c r="F97" s="37"/>
      <c r="G97" s="37"/>
      <c r="H97" s="37"/>
      <c r="I97" s="37"/>
      <c r="J97" s="38"/>
    </row>
    <row r="98" ht="30">
      <c r="A98" s="29" t="s">
        <v>84</v>
      </c>
      <c r="B98" s="36"/>
      <c r="C98" s="37"/>
      <c r="D98" s="37"/>
      <c r="E98" s="43" t="s">
        <v>384</v>
      </c>
      <c r="F98" s="37"/>
      <c r="G98" s="37"/>
      <c r="H98" s="37"/>
      <c r="I98" s="37"/>
      <c r="J98" s="38"/>
    </row>
    <row r="99" ht="195">
      <c r="A99" s="29" t="s">
        <v>35</v>
      </c>
      <c r="B99" s="36"/>
      <c r="C99" s="37"/>
      <c r="D99" s="37"/>
      <c r="E99" s="31" t="s">
        <v>375</v>
      </c>
      <c r="F99" s="37"/>
      <c r="G99" s="37"/>
      <c r="H99" s="37"/>
      <c r="I99" s="37"/>
      <c r="J99" s="38"/>
    </row>
    <row r="100">
      <c r="A100" s="29" t="s">
        <v>28</v>
      </c>
      <c r="B100" s="29">
        <v>23</v>
      </c>
      <c r="C100" s="30" t="s">
        <v>385</v>
      </c>
      <c r="D100" s="29" t="s">
        <v>30</v>
      </c>
      <c r="E100" s="31" t="s">
        <v>386</v>
      </c>
      <c r="F100" s="32" t="s">
        <v>109</v>
      </c>
      <c r="G100" s="33">
        <v>2.5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33</v>
      </c>
      <c r="B101" s="36"/>
      <c r="C101" s="37"/>
      <c r="D101" s="37"/>
      <c r="E101" s="31" t="s">
        <v>387</v>
      </c>
      <c r="F101" s="37"/>
      <c r="G101" s="37"/>
      <c r="H101" s="37"/>
      <c r="I101" s="37"/>
      <c r="J101" s="38"/>
    </row>
    <row r="102">
      <c r="A102" s="29" t="s">
        <v>84</v>
      </c>
      <c r="B102" s="36"/>
      <c r="C102" s="37"/>
      <c r="D102" s="37"/>
      <c r="E102" s="43" t="s">
        <v>388</v>
      </c>
      <c r="F102" s="37"/>
      <c r="G102" s="37"/>
      <c r="H102" s="37"/>
      <c r="I102" s="37"/>
      <c r="J102" s="38"/>
    </row>
    <row r="103" ht="135">
      <c r="A103" s="29" t="s">
        <v>35</v>
      </c>
      <c r="B103" s="36"/>
      <c r="C103" s="37"/>
      <c r="D103" s="37"/>
      <c r="E103" s="31" t="s">
        <v>259</v>
      </c>
      <c r="F103" s="37"/>
      <c r="G103" s="37"/>
      <c r="H103" s="37"/>
      <c r="I103" s="37"/>
      <c r="J103" s="38"/>
    </row>
    <row r="104">
      <c r="A104" s="29" t="s">
        <v>28</v>
      </c>
      <c r="B104" s="29">
        <v>24</v>
      </c>
      <c r="C104" s="30" t="s">
        <v>389</v>
      </c>
      <c r="D104" s="29" t="s">
        <v>30</v>
      </c>
      <c r="E104" s="31" t="s">
        <v>390</v>
      </c>
      <c r="F104" s="32" t="s">
        <v>109</v>
      </c>
      <c r="G104" s="33">
        <v>268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33</v>
      </c>
      <c r="B105" s="36"/>
      <c r="C105" s="37"/>
      <c r="D105" s="37"/>
      <c r="E105" s="42" t="s">
        <v>30</v>
      </c>
      <c r="F105" s="37"/>
      <c r="G105" s="37"/>
      <c r="H105" s="37"/>
      <c r="I105" s="37"/>
      <c r="J105" s="38"/>
    </row>
    <row r="106" ht="105">
      <c r="A106" s="29" t="s">
        <v>84</v>
      </c>
      <c r="B106" s="36"/>
      <c r="C106" s="37"/>
      <c r="D106" s="37"/>
      <c r="E106" s="43" t="s">
        <v>391</v>
      </c>
      <c r="F106" s="37"/>
      <c r="G106" s="37"/>
      <c r="H106" s="37"/>
      <c r="I106" s="37"/>
      <c r="J106" s="38"/>
    </row>
    <row r="107" ht="135">
      <c r="A107" s="29" t="s">
        <v>35</v>
      </c>
      <c r="B107" s="36"/>
      <c r="C107" s="37"/>
      <c r="D107" s="37"/>
      <c r="E107" s="31" t="s">
        <v>259</v>
      </c>
      <c r="F107" s="37"/>
      <c r="G107" s="37"/>
      <c r="H107" s="37"/>
      <c r="I107" s="37"/>
      <c r="J107" s="38"/>
    </row>
    <row r="108">
      <c r="A108" s="23" t="s">
        <v>25</v>
      </c>
      <c r="B108" s="24"/>
      <c r="C108" s="25" t="s">
        <v>392</v>
      </c>
      <c r="D108" s="26"/>
      <c r="E108" s="23" t="s">
        <v>393</v>
      </c>
      <c r="F108" s="26"/>
      <c r="G108" s="26"/>
      <c r="H108" s="26"/>
      <c r="I108" s="27">
        <f>SUMIFS(I109:I120,A109:A120,"P")</f>
        <v>0</v>
      </c>
      <c r="J108" s="28"/>
    </row>
    <row r="109">
      <c r="A109" s="29" t="s">
        <v>28</v>
      </c>
      <c r="B109" s="29">
        <v>25</v>
      </c>
      <c r="C109" s="30" t="s">
        <v>394</v>
      </c>
      <c r="D109" s="29" t="s">
        <v>30</v>
      </c>
      <c r="E109" s="31" t="s">
        <v>395</v>
      </c>
      <c r="F109" s="32" t="s">
        <v>96</v>
      </c>
      <c r="G109" s="33">
        <v>2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31" t="s">
        <v>396</v>
      </c>
      <c r="F110" s="37"/>
      <c r="G110" s="37"/>
      <c r="H110" s="37"/>
      <c r="I110" s="37"/>
      <c r="J110" s="38"/>
    </row>
    <row r="111">
      <c r="A111" s="29" t="s">
        <v>84</v>
      </c>
      <c r="B111" s="36"/>
      <c r="C111" s="37"/>
      <c r="D111" s="37"/>
      <c r="E111" s="43" t="s">
        <v>397</v>
      </c>
      <c r="F111" s="37"/>
      <c r="G111" s="37"/>
      <c r="H111" s="37"/>
      <c r="I111" s="37"/>
      <c r="J111" s="38"/>
    </row>
    <row r="112" ht="330">
      <c r="A112" s="29" t="s">
        <v>35</v>
      </c>
      <c r="B112" s="36"/>
      <c r="C112" s="37"/>
      <c r="D112" s="37"/>
      <c r="E112" s="31" t="s">
        <v>398</v>
      </c>
      <c r="F112" s="37"/>
      <c r="G112" s="37"/>
      <c r="H112" s="37"/>
      <c r="I112" s="37"/>
      <c r="J112" s="38"/>
    </row>
    <row r="113">
      <c r="A113" s="29" t="s">
        <v>28</v>
      </c>
      <c r="B113" s="29">
        <v>26</v>
      </c>
      <c r="C113" s="30" t="s">
        <v>399</v>
      </c>
      <c r="D113" s="29" t="s">
        <v>30</v>
      </c>
      <c r="E113" s="31" t="s">
        <v>400</v>
      </c>
      <c r="F113" s="32" t="s">
        <v>96</v>
      </c>
      <c r="G113" s="33">
        <v>4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33</v>
      </c>
      <c r="B114" s="36"/>
      <c r="C114" s="37"/>
      <c r="D114" s="37"/>
      <c r="E114" s="31" t="s">
        <v>401</v>
      </c>
      <c r="F114" s="37"/>
      <c r="G114" s="37"/>
      <c r="H114" s="37"/>
      <c r="I114" s="37"/>
      <c r="J114" s="38"/>
    </row>
    <row r="115" ht="75">
      <c r="A115" s="29" t="s">
        <v>84</v>
      </c>
      <c r="B115" s="36"/>
      <c r="C115" s="37"/>
      <c r="D115" s="37"/>
      <c r="E115" s="43" t="s">
        <v>402</v>
      </c>
      <c r="F115" s="37"/>
      <c r="G115" s="37"/>
      <c r="H115" s="37"/>
      <c r="I115" s="37"/>
      <c r="J115" s="38"/>
    </row>
    <row r="116" ht="330">
      <c r="A116" s="29" t="s">
        <v>35</v>
      </c>
      <c r="B116" s="36"/>
      <c r="C116" s="37"/>
      <c r="D116" s="37"/>
      <c r="E116" s="31" t="s">
        <v>398</v>
      </c>
      <c r="F116" s="37"/>
      <c r="G116" s="37"/>
      <c r="H116" s="37"/>
      <c r="I116" s="37"/>
      <c r="J116" s="38"/>
    </row>
    <row r="117">
      <c r="A117" s="29" t="s">
        <v>28</v>
      </c>
      <c r="B117" s="29">
        <v>27</v>
      </c>
      <c r="C117" s="30" t="s">
        <v>403</v>
      </c>
      <c r="D117" s="29" t="s">
        <v>30</v>
      </c>
      <c r="E117" s="31" t="s">
        <v>404</v>
      </c>
      <c r="F117" s="32" t="s">
        <v>96</v>
      </c>
      <c r="G117" s="33">
        <v>4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33</v>
      </c>
      <c r="B118" s="36"/>
      <c r="C118" s="37"/>
      <c r="D118" s="37"/>
      <c r="E118" s="31" t="s">
        <v>396</v>
      </c>
      <c r="F118" s="37"/>
      <c r="G118" s="37"/>
      <c r="H118" s="37"/>
      <c r="I118" s="37"/>
      <c r="J118" s="38"/>
    </row>
    <row r="119" ht="60">
      <c r="A119" s="29" t="s">
        <v>84</v>
      </c>
      <c r="B119" s="36"/>
      <c r="C119" s="37"/>
      <c r="D119" s="37"/>
      <c r="E119" s="43" t="s">
        <v>405</v>
      </c>
      <c r="F119" s="37"/>
      <c r="G119" s="37"/>
      <c r="H119" s="37"/>
      <c r="I119" s="37"/>
      <c r="J119" s="38"/>
    </row>
    <row r="120" ht="330">
      <c r="A120" s="29" t="s">
        <v>35</v>
      </c>
      <c r="B120" s="36"/>
      <c r="C120" s="37"/>
      <c r="D120" s="37"/>
      <c r="E120" s="31" t="s">
        <v>398</v>
      </c>
      <c r="F120" s="37"/>
      <c r="G120" s="37"/>
      <c r="H120" s="37"/>
      <c r="I120" s="37"/>
      <c r="J120" s="38"/>
    </row>
    <row r="121">
      <c r="A121" s="23" t="s">
        <v>25</v>
      </c>
      <c r="B121" s="24"/>
      <c r="C121" s="25" t="s">
        <v>132</v>
      </c>
      <c r="D121" s="26"/>
      <c r="E121" s="23" t="s">
        <v>133</v>
      </c>
      <c r="F121" s="26"/>
      <c r="G121" s="26"/>
      <c r="H121" s="26"/>
      <c r="I121" s="27">
        <f>SUMIFS(I122:I129,A122:A129,"P")</f>
        <v>0</v>
      </c>
      <c r="J121" s="28"/>
    </row>
    <row r="122">
      <c r="A122" s="29" t="s">
        <v>28</v>
      </c>
      <c r="B122" s="29">
        <v>28</v>
      </c>
      <c r="C122" s="30" t="s">
        <v>406</v>
      </c>
      <c r="D122" s="29" t="s">
        <v>30</v>
      </c>
      <c r="E122" s="31" t="s">
        <v>407</v>
      </c>
      <c r="F122" s="32" t="s">
        <v>96</v>
      </c>
      <c r="G122" s="33">
        <v>110.5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33</v>
      </c>
      <c r="B123" s="36"/>
      <c r="C123" s="37"/>
      <c r="D123" s="37"/>
      <c r="E123" s="31" t="s">
        <v>288</v>
      </c>
      <c r="F123" s="37"/>
      <c r="G123" s="37"/>
      <c r="H123" s="37"/>
      <c r="I123" s="37"/>
      <c r="J123" s="38"/>
    </row>
    <row r="124" ht="105">
      <c r="A124" s="29" t="s">
        <v>84</v>
      </c>
      <c r="B124" s="36"/>
      <c r="C124" s="37"/>
      <c r="D124" s="37"/>
      <c r="E124" s="43" t="s">
        <v>408</v>
      </c>
      <c r="F124" s="37"/>
      <c r="G124" s="37"/>
      <c r="H124" s="37"/>
      <c r="I124" s="37"/>
      <c r="J124" s="38"/>
    </row>
    <row r="125" ht="60">
      <c r="A125" s="29" t="s">
        <v>35</v>
      </c>
      <c r="B125" s="36"/>
      <c r="C125" s="37"/>
      <c r="D125" s="37"/>
      <c r="E125" s="31" t="s">
        <v>290</v>
      </c>
      <c r="F125" s="37"/>
      <c r="G125" s="37"/>
      <c r="H125" s="37"/>
      <c r="I125" s="37"/>
      <c r="J125" s="38"/>
    </row>
    <row r="126">
      <c r="A126" s="29" t="s">
        <v>28</v>
      </c>
      <c r="B126" s="29">
        <v>29</v>
      </c>
      <c r="C126" s="30" t="s">
        <v>409</v>
      </c>
      <c r="D126" s="29" t="s">
        <v>30</v>
      </c>
      <c r="E126" s="31" t="s">
        <v>410</v>
      </c>
      <c r="F126" s="32" t="s">
        <v>90</v>
      </c>
      <c r="G126" s="33">
        <v>9.2219999999999995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33</v>
      </c>
      <c r="B127" s="36"/>
      <c r="C127" s="37"/>
      <c r="D127" s="37"/>
      <c r="E127" s="31" t="s">
        <v>411</v>
      </c>
      <c r="F127" s="37"/>
      <c r="G127" s="37"/>
      <c r="H127" s="37"/>
      <c r="I127" s="37"/>
      <c r="J127" s="38"/>
    </row>
    <row r="128" ht="120">
      <c r="A128" s="29" t="s">
        <v>84</v>
      </c>
      <c r="B128" s="36"/>
      <c r="C128" s="37"/>
      <c r="D128" s="37"/>
      <c r="E128" s="43" t="s">
        <v>412</v>
      </c>
      <c r="F128" s="37"/>
      <c r="G128" s="37"/>
      <c r="H128" s="37"/>
      <c r="I128" s="37"/>
      <c r="J128" s="38"/>
    </row>
    <row r="129" ht="150">
      <c r="A129" s="29" t="s">
        <v>35</v>
      </c>
      <c r="B129" s="39"/>
      <c r="C129" s="40"/>
      <c r="D129" s="40"/>
      <c r="E129" s="31" t="s">
        <v>413</v>
      </c>
      <c r="F129" s="40"/>
      <c r="G129" s="40"/>
      <c r="H129" s="40"/>
      <c r="I129" s="40"/>
      <c r="J12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414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170</v>
      </c>
      <c r="D4" s="13"/>
      <c r="E4" s="14" t="s">
        <v>171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414</v>
      </c>
      <c r="D5" s="13"/>
      <c r="E5" s="14" t="s">
        <v>415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28</v>
      </c>
      <c r="B10" s="29">
        <v>1</v>
      </c>
      <c r="C10" s="30" t="s">
        <v>416</v>
      </c>
      <c r="D10" s="29" t="s">
        <v>30</v>
      </c>
      <c r="E10" s="31" t="s">
        <v>417</v>
      </c>
      <c r="F10" s="32" t="s">
        <v>90</v>
      </c>
      <c r="G10" s="33">
        <v>8.8000000000000007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42" t="s">
        <v>30</v>
      </c>
      <c r="F11" s="37"/>
      <c r="G11" s="37"/>
      <c r="H11" s="37"/>
      <c r="I11" s="37"/>
      <c r="J11" s="38"/>
    </row>
    <row r="12">
      <c r="A12" s="29" t="s">
        <v>84</v>
      </c>
      <c r="B12" s="36"/>
      <c r="C12" s="37"/>
      <c r="D12" s="37"/>
      <c r="E12" s="43" t="s">
        <v>418</v>
      </c>
      <c r="F12" s="37"/>
      <c r="G12" s="37"/>
      <c r="H12" s="37"/>
      <c r="I12" s="37"/>
      <c r="J12" s="38"/>
    </row>
    <row r="13" ht="30">
      <c r="A13" s="29" t="s">
        <v>35</v>
      </c>
      <c r="B13" s="36"/>
      <c r="C13" s="37"/>
      <c r="D13" s="37"/>
      <c r="E13" s="31" t="s">
        <v>419</v>
      </c>
      <c r="F13" s="37"/>
      <c r="G13" s="37"/>
      <c r="H13" s="37"/>
      <c r="I13" s="37"/>
      <c r="J13" s="38"/>
    </row>
    <row r="14" ht="30">
      <c r="A14" s="29" t="s">
        <v>28</v>
      </c>
      <c r="B14" s="29">
        <v>2</v>
      </c>
      <c r="C14" s="30" t="s">
        <v>81</v>
      </c>
      <c r="D14" s="29" t="s">
        <v>30</v>
      </c>
      <c r="E14" s="31" t="s">
        <v>82</v>
      </c>
      <c r="F14" s="32" t="s">
        <v>83</v>
      </c>
      <c r="G14" s="33">
        <v>6643.1459999999997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42" t="s">
        <v>30</v>
      </c>
      <c r="F15" s="37"/>
      <c r="G15" s="37"/>
      <c r="H15" s="37"/>
      <c r="I15" s="37"/>
      <c r="J15" s="38"/>
    </row>
    <row r="16" ht="165">
      <c r="A16" s="29" t="s">
        <v>84</v>
      </c>
      <c r="B16" s="36"/>
      <c r="C16" s="37"/>
      <c r="D16" s="37"/>
      <c r="E16" s="43" t="s">
        <v>420</v>
      </c>
      <c r="F16" s="37"/>
      <c r="G16" s="37"/>
      <c r="H16" s="37"/>
      <c r="I16" s="37"/>
      <c r="J16" s="38"/>
    </row>
    <row r="17" ht="165">
      <c r="A17" s="29" t="s">
        <v>35</v>
      </c>
      <c r="B17" s="36"/>
      <c r="C17" s="37"/>
      <c r="D17" s="37"/>
      <c r="E17" s="31" t="s">
        <v>86</v>
      </c>
      <c r="F17" s="37"/>
      <c r="G17" s="37"/>
      <c r="H17" s="37"/>
      <c r="I17" s="37"/>
      <c r="J17" s="38"/>
    </row>
    <row r="18" ht="30">
      <c r="A18" s="29" t="s">
        <v>28</v>
      </c>
      <c r="B18" s="29">
        <v>3</v>
      </c>
      <c r="C18" s="30" t="s">
        <v>421</v>
      </c>
      <c r="D18" s="29" t="s">
        <v>30</v>
      </c>
      <c r="E18" s="31" t="s">
        <v>422</v>
      </c>
      <c r="F18" s="32" t="s">
        <v>83</v>
      </c>
      <c r="G18" s="33">
        <v>61.103000000000002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33</v>
      </c>
      <c r="B19" s="36"/>
      <c r="C19" s="37"/>
      <c r="D19" s="37"/>
      <c r="E19" s="31" t="s">
        <v>423</v>
      </c>
      <c r="F19" s="37"/>
      <c r="G19" s="37"/>
      <c r="H19" s="37"/>
      <c r="I19" s="37"/>
      <c r="J19" s="38"/>
    </row>
    <row r="20" ht="120">
      <c r="A20" s="29" t="s">
        <v>84</v>
      </c>
      <c r="B20" s="36"/>
      <c r="C20" s="37"/>
      <c r="D20" s="37"/>
      <c r="E20" s="43" t="s">
        <v>424</v>
      </c>
      <c r="F20" s="37"/>
      <c r="G20" s="37"/>
      <c r="H20" s="37"/>
      <c r="I20" s="37"/>
      <c r="J20" s="38"/>
    </row>
    <row r="21" ht="165">
      <c r="A21" s="29" t="s">
        <v>35</v>
      </c>
      <c r="B21" s="39"/>
      <c r="C21" s="40"/>
      <c r="D21" s="40"/>
      <c r="E21" s="31" t="s">
        <v>425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414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307</v>
      </c>
      <c r="D4" s="13"/>
      <c r="E4" s="14" t="s">
        <v>308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414</v>
      </c>
      <c r="D5" s="13"/>
      <c r="E5" s="14" t="s">
        <v>426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132</v>
      </c>
      <c r="D9" s="26"/>
      <c r="E9" s="23" t="s">
        <v>133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28</v>
      </c>
      <c r="B10" s="29">
        <v>1</v>
      </c>
      <c r="C10" s="30" t="s">
        <v>427</v>
      </c>
      <c r="D10" s="29" t="s">
        <v>174</v>
      </c>
      <c r="E10" s="31" t="s">
        <v>428</v>
      </c>
      <c r="F10" s="32" t="s">
        <v>76</v>
      </c>
      <c r="G10" s="33">
        <v>30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429</v>
      </c>
      <c r="F11" s="37"/>
      <c r="G11" s="37"/>
      <c r="H11" s="37"/>
      <c r="I11" s="37"/>
      <c r="J11" s="38"/>
    </row>
    <row r="12">
      <c r="A12" s="29" t="s">
        <v>84</v>
      </c>
      <c r="B12" s="36"/>
      <c r="C12" s="37"/>
      <c r="D12" s="37"/>
      <c r="E12" s="43" t="s">
        <v>430</v>
      </c>
      <c r="F12" s="37"/>
      <c r="G12" s="37"/>
      <c r="H12" s="37"/>
      <c r="I12" s="37"/>
      <c r="J12" s="38"/>
    </row>
    <row r="13" ht="75">
      <c r="A13" s="29" t="s">
        <v>35</v>
      </c>
      <c r="B13" s="36"/>
      <c r="C13" s="37"/>
      <c r="D13" s="37"/>
      <c r="E13" s="31" t="s">
        <v>431</v>
      </c>
      <c r="F13" s="37"/>
      <c r="G13" s="37"/>
      <c r="H13" s="37"/>
      <c r="I13" s="37"/>
      <c r="J13" s="38"/>
    </row>
    <row r="14" ht="30">
      <c r="A14" s="29" t="s">
        <v>28</v>
      </c>
      <c r="B14" s="29">
        <v>2</v>
      </c>
      <c r="C14" s="30" t="s">
        <v>432</v>
      </c>
      <c r="D14" s="29" t="s">
        <v>174</v>
      </c>
      <c r="E14" s="31" t="s">
        <v>433</v>
      </c>
      <c r="F14" s="32" t="s">
        <v>76</v>
      </c>
      <c r="G14" s="33">
        <v>30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434</v>
      </c>
      <c r="F15" s="37"/>
      <c r="G15" s="37"/>
      <c r="H15" s="37"/>
      <c r="I15" s="37"/>
      <c r="J15" s="38"/>
    </row>
    <row r="16">
      <c r="A16" s="29" t="s">
        <v>84</v>
      </c>
      <c r="B16" s="36"/>
      <c r="C16" s="37"/>
      <c r="D16" s="37"/>
      <c r="E16" s="43" t="s">
        <v>435</v>
      </c>
      <c r="F16" s="37"/>
      <c r="G16" s="37"/>
      <c r="H16" s="37"/>
      <c r="I16" s="37"/>
      <c r="J16" s="38"/>
    </row>
    <row r="17" ht="30">
      <c r="A17" s="29" t="s">
        <v>35</v>
      </c>
      <c r="B17" s="36"/>
      <c r="C17" s="37"/>
      <c r="D17" s="37"/>
      <c r="E17" s="31" t="s">
        <v>151</v>
      </c>
      <c r="F17" s="37"/>
      <c r="G17" s="37"/>
      <c r="H17" s="37"/>
      <c r="I17" s="37"/>
      <c r="J17" s="38"/>
    </row>
    <row r="18">
      <c r="A18" s="29" t="s">
        <v>28</v>
      </c>
      <c r="B18" s="29">
        <v>3</v>
      </c>
      <c r="C18" s="30" t="s">
        <v>436</v>
      </c>
      <c r="D18" s="29" t="s">
        <v>174</v>
      </c>
      <c r="E18" s="31" t="s">
        <v>437</v>
      </c>
      <c r="F18" s="32" t="s">
        <v>40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438</v>
      </c>
      <c r="F19" s="37"/>
      <c r="G19" s="37"/>
      <c r="H19" s="37"/>
      <c r="I19" s="37"/>
      <c r="J19" s="38"/>
    </row>
    <row r="20">
      <c r="A20" s="29" t="s">
        <v>84</v>
      </c>
      <c r="B20" s="36"/>
      <c r="C20" s="37"/>
      <c r="D20" s="37"/>
      <c r="E20" s="43" t="s">
        <v>439</v>
      </c>
      <c r="F20" s="37"/>
      <c r="G20" s="37"/>
      <c r="H20" s="37"/>
      <c r="I20" s="37"/>
      <c r="J20" s="38"/>
    </row>
    <row r="21" ht="30">
      <c r="A21" s="29" t="s">
        <v>35</v>
      </c>
      <c r="B21" s="36"/>
      <c r="C21" s="37"/>
      <c r="D21" s="37"/>
      <c r="E21" s="31" t="s">
        <v>440</v>
      </c>
      <c r="F21" s="37"/>
      <c r="G21" s="37"/>
      <c r="H21" s="37"/>
      <c r="I21" s="37"/>
      <c r="J21" s="38"/>
    </row>
    <row r="22" ht="30">
      <c r="A22" s="29" t="s">
        <v>28</v>
      </c>
      <c r="B22" s="29">
        <v>4</v>
      </c>
      <c r="C22" s="30" t="s">
        <v>441</v>
      </c>
      <c r="D22" s="29" t="s">
        <v>174</v>
      </c>
      <c r="E22" s="31" t="s">
        <v>442</v>
      </c>
      <c r="F22" s="32" t="s">
        <v>76</v>
      </c>
      <c r="G22" s="33">
        <v>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443</v>
      </c>
      <c r="F23" s="37"/>
      <c r="G23" s="37"/>
      <c r="H23" s="37"/>
      <c r="I23" s="37"/>
      <c r="J23" s="38"/>
    </row>
    <row r="24">
      <c r="A24" s="29" t="s">
        <v>84</v>
      </c>
      <c r="B24" s="36"/>
      <c r="C24" s="37"/>
      <c r="D24" s="37"/>
      <c r="E24" s="43" t="s">
        <v>444</v>
      </c>
      <c r="F24" s="37"/>
      <c r="G24" s="37"/>
      <c r="H24" s="37"/>
      <c r="I24" s="37"/>
      <c r="J24" s="38"/>
    </row>
    <row r="25" ht="75">
      <c r="A25" s="29" t="s">
        <v>35</v>
      </c>
      <c r="B25" s="36"/>
      <c r="C25" s="37"/>
      <c r="D25" s="37"/>
      <c r="E25" s="31" t="s">
        <v>431</v>
      </c>
      <c r="F25" s="37"/>
      <c r="G25" s="37"/>
      <c r="H25" s="37"/>
      <c r="I25" s="37"/>
      <c r="J25" s="38"/>
    </row>
    <row r="26">
      <c r="A26" s="29" t="s">
        <v>28</v>
      </c>
      <c r="B26" s="29">
        <v>5</v>
      </c>
      <c r="C26" s="30" t="s">
        <v>445</v>
      </c>
      <c r="D26" s="29" t="s">
        <v>174</v>
      </c>
      <c r="E26" s="31" t="s">
        <v>446</v>
      </c>
      <c r="F26" s="32" t="s">
        <v>76</v>
      </c>
      <c r="G26" s="33">
        <v>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447</v>
      </c>
      <c r="F27" s="37"/>
      <c r="G27" s="37"/>
      <c r="H27" s="37"/>
      <c r="I27" s="37"/>
      <c r="J27" s="38"/>
    </row>
    <row r="28">
      <c r="A28" s="29" t="s">
        <v>84</v>
      </c>
      <c r="B28" s="36"/>
      <c r="C28" s="37"/>
      <c r="D28" s="37"/>
      <c r="E28" s="43" t="s">
        <v>448</v>
      </c>
      <c r="F28" s="37"/>
      <c r="G28" s="37"/>
      <c r="H28" s="37"/>
      <c r="I28" s="37"/>
      <c r="J28" s="38"/>
    </row>
    <row r="29" ht="30">
      <c r="A29" s="29" t="s">
        <v>35</v>
      </c>
      <c r="B29" s="36"/>
      <c r="C29" s="37"/>
      <c r="D29" s="37"/>
      <c r="E29" s="31" t="s">
        <v>151</v>
      </c>
      <c r="F29" s="37"/>
      <c r="G29" s="37"/>
      <c r="H29" s="37"/>
      <c r="I29" s="37"/>
      <c r="J29" s="38"/>
    </row>
    <row r="30">
      <c r="A30" s="29" t="s">
        <v>28</v>
      </c>
      <c r="B30" s="29">
        <v>6</v>
      </c>
      <c r="C30" s="30" t="s">
        <v>449</v>
      </c>
      <c r="D30" s="29" t="s">
        <v>174</v>
      </c>
      <c r="E30" s="31" t="s">
        <v>450</v>
      </c>
      <c r="F30" s="32" t="s">
        <v>40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447</v>
      </c>
      <c r="F31" s="37"/>
      <c r="G31" s="37"/>
      <c r="H31" s="37"/>
      <c r="I31" s="37"/>
      <c r="J31" s="38"/>
    </row>
    <row r="32">
      <c r="A32" s="29" t="s">
        <v>84</v>
      </c>
      <c r="B32" s="36"/>
      <c r="C32" s="37"/>
      <c r="D32" s="37"/>
      <c r="E32" s="43" t="s">
        <v>439</v>
      </c>
      <c r="F32" s="37"/>
      <c r="G32" s="37"/>
      <c r="H32" s="37"/>
      <c r="I32" s="37"/>
      <c r="J32" s="38"/>
    </row>
    <row r="33" ht="30">
      <c r="A33" s="29" t="s">
        <v>35</v>
      </c>
      <c r="B33" s="36"/>
      <c r="C33" s="37"/>
      <c r="D33" s="37"/>
      <c r="E33" s="31" t="s">
        <v>440</v>
      </c>
      <c r="F33" s="37"/>
      <c r="G33" s="37"/>
      <c r="H33" s="37"/>
      <c r="I33" s="37"/>
      <c r="J33" s="38"/>
    </row>
    <row r="34">
      <c r="A34" s="29" t="s">
        <v>28</v>
      </c>
      <c r="B34" s="29">
        <v>7</v>
      </c>
      <c r="C34" s="30" t="s">
        <v>451</v>
      </c>
      <c r="D34" s="29" t="s">
        <v>174</v>
      </c>
      <c r="E34" s="31" t="s">
        <v>452</v>
      </c>
      <c r="F34" s="32" t="s">
        <v>76</v>
      </c>
      <c r="G34" s="33">
        <v>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31" t="s">
        <v>453</v>
      </c>
      <c r="F35" s="37"/>
      <c r="G35" s="37"/>
      <c r="H35" s="37"/>
      <c r="I35" s="37"/>
      <c r="J35" s="38"/>
    </row>
    <row r="36">
      <c r="A36" s="29" t="s">
        <v>84</v>
      </c>
      <c r="B36" s="36"/>
      <c r="C36" s="37"/>
      <c r="D36" s="37"/>
      <c r="E36" s="43" t="s">
        <v>454</v>
      </c>
      <c r="F36" s="37"/>
      <c r="G36" s="37"/>
      <c r="H36" s="37"/>
      <c r="I36" s="37"/>
      <c r="J36" s="38"/>
    </row>
    <row r="37" ht="75">
      <c r="A37" s="29" t="s">
        <v>35</v>
      </c>
      <c r="B37" s="36"/>
      <c r="C37" s="37"/>
      <c r="D37" s="37"/>
      <c r="E37" s="31" t="s">
        <v>455</v>
      </c>
      <c r="F37" s="37"/>
      <c r="G37" s="37"/>
      <c r="H37" s="37"/>
      <c r="I37" s="37"/>
      <c r="J37" s="38"/>
    </row>
    <row r="38">
      <c r="A38" s="29" t="s">
        <v>28</v>
      </c>
      <c r="B38" s="29">
        <v>8</v>
      </c>
      <c r="C38" s="30" t="s">
        <v>456</v>
      </c>
      <c r="D38" s="29" t="s">
        <v>174</v>
      </c>
      <c r="E38" s="31" t="s">
        <v>457</v>
      </c>
      <c r="F38" s="32" t="s">
        <v>76</v>
      </c>
      <c r="G38" s="33">
        <v>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31" t="s">
        <v>458</v>
      </c>
      <c r="F39" s="37"/>
      <c r="G39" s="37"/>
      <c r="H39" s="37"/>
      <c r="I39" s="37"/>
      <c r="J39" s="38"/>
    </row>
    <row r="40">
      <c r="A40" s="29" t="s">
        <v>84</v>
      </c>
      <c r="B40" s="36"/>
      <c r="C40" s="37"/>
      <c r="D40" s="37"/>
      <c r="E40" s="43" t="s">
        <v>459</v>
      </c>
      <c r="F40" s="37"/>
      <c r="G40" s="37"/>
      <c r="H40" s="37"/>
      <c r="I40" s="37"/>
      <c r="J40" s="38"/>
    </row>
    <row r="41" ht="30">
      <c r="A41" s="29" t="s">
        <v>35</v>
      </c>
      <c r="B41" s="36"/>
      <c r="C41" s="37"/>
      <c r="D41" s="37"/>
      <c r="E41" s="31" t="s">
        <v>460</v>
      </c>
      <c r="F41" s="37"/>
      <c r="G41" s="37"/>
      <c r="H41" s="37"/>
      <c r="I41" s="37"/>
      <c r="J41" s="38"/>
    </row>
    <row r="42">
      <c r="A42" s="29" t="s">
        <v>28</v>
      </c>
      <c r="B42" s="29">
        <v>9</v>
      </c>
      <c r="C42" s="30" t="s">
        <v>461</v>
      </c>
      <c r="D42" s="29" t="s">
        <v>174</v>
      </c>
      <c r="E42" s="31" t="s">
        <v>462</v>
      </c>
      <c r="F42" s="32" t="s">
        <v>40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31" t="s">
        <v>447</v>
      </c>
      <c r="F43" s="37"/>
      <c r="G43" s="37"/>
      <c r="H43" s="37"/>
      <c r="I43" s="37"/>
      <c r="J43" s="38"/>
    </row>
    <row r="44">
      <c r="A44" s="29" t="s">
        <v>84</v>
      </c>
      <c r="B44" s="36"/>
      <c r="C44" s="37"/>
      <c r="D44" s="37"/>
      <c r="E44" s="43" t="s">
        <v>439</v>
      </c>
      <c r="F44" s="37"/>
      <c r="G44" s="37"/>
      <c r="H44" s="37"/>
      <c r="I44" s="37"/>
      <c r="J44" s="38"/>
    </row>
    <row r="45" ht="30">
      <c r="A45" s="29" t="s">
        <v>35</v>
      </c>
      <c r="B45" s="39"/>
      <c r="C45" s="40"/>
      <c r="D45" s="40"/>
      <c r="E45" s="31" t="s">
        <v>463</v>
      </c>
      <c r="F45" s="40"/>
      <c r="G45" s="40"/>
      <c r="H45" s="40"/>
      <c r="I45" s="40"/>
      <c r="J4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2025-02-14T07:42:30Z</dcterms:created>
  <dcterms:modified xsi:type="dcterms:W3CDTF">2025-02-14T07:42:30Z</dcterms:modified>
</cp:coreProperties>
</file>